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firstSheet="1" activeTab="3"/>
  </bookViews>
  <sheets>
    <sheet name="запчасти к тонометрам" sheetId="1" r:id="rId1"/>
    <sheet name="Запчасти" sheetId="2" r:id="rId2"/>
    <sheet name="продукция" sheetId="3" r:id="rId3"/>
    <sheet name="Тонометры" sheetId="4" r:id="rId4"/>
  </sheets>
  <definedNames/>
  <calcPr fullCalcOnLoad="1"/>
</workbook>
</file>

<file path=xl/sharedStrings.xml><?xml version="1.0" encoding="utf-8"?>
<sst xmlns="http://schemas.openxmlformats.org/spreadsheetml/2006/main" count="415" uniqueCount="216">
  <si>
    <t>№</t>
  </si>
  <si>
    <t>1.1</t>
  </si>
  <si>
    <t>1.2</t>
  </si>
  <si>
    <t>2.1</t>
  </si>
  <si>
    <t>2.2</t>
  </si>
  <si>
    <t>2.4</t>
  </si>
  <si>
    <t>2.5</t>
  </si>
  <si>
    <t>3.1</t>
  </si>
  <si>
    <t>3.2</t>
  </si>
  <si>
    <t>от 2000</t>
  </si>
  <si>
    <t>Розница</t>
  </si>
  <si>
    <t>Дилер 7</t>
  </si>
  <si>
    <t>Дилер 6</t>
  </si>
  <si>
    <t>Дилер 5</t>
  </si>
  <si>
    <t>Дилер 4</t>
  </si>
  <si>
    <t>Дилер 3</t>
  </si>
  <si>
    <t>Дилер 2</t>
  </si>
  <si>
    <t>Дилер 1</t>
  </si>
  <si>
    <t>Партнер</t>
  </si>
  <si>
    <t>Отсрочка 15 к.д.</t>
  </si>
  <si>
    <t>Отсрочка 30 к.д.</t>
  </si>
  <si>
    <t>до 20 шт</t>
  </si>
  <si>
    <t>20-50</t>
  </si>
  <si>
    <t>50-100</t>
  </si>
  <si>
    <t>100-200</t>
  </si>
  <si>
    <t>100-250</t>
  </si>
  <si>
    <t>250-500</t>
  </si>
  <si>
    <t>500-1000</t>
  </si>
  <si>
    <t>1000-1500</t>
  </si>
  <si>
    <t>1500-2000</t>
  </si>
  <si>
    <t>Объем в месяц шт</t>
  </si>
  <si>
    <t>Предоплата</t>
  </si>
  <si>
    <t>до 5</t>
  </si>
  <si>
    <t>5-10</t>
  </si>
  <si>
    <t>10-20</t>
  </si>
  <si>
    <t>200-300</t>
  </si>
  <si>
    <t>300-500</t>
  </si>
  <si>
    <t>от 500</t>
  </si>
  <si>
    <t>1.3</t>
  </si>
  <si>
    <t>2</t>
  </si>
  <si>
    <t>3</t>
  </si>
  <si>
    <t>3.3</t>
  </si>
  <si>
    <t xml:space="preserve">Отсрочка предоставляется в зависимости от категории клиента (согласно таблице) и только клиентам, своевременно исполняющим обязательства по оплате </t>
  </si>
  <si>
    <t>Комплектация</t>
  </si>
  <si>
    <t>Условия оплаты</t>
  </si>
  <si>
    <t>-</t>
  </si>
  <si>
    <t xml:space="preserve">Все цены указаны в рублях. </t>
  </si>
  <si>
    <t>1.4</t>
  </si>
  <si>
    <t>ШИНЫ ПНЕВМАТИЧЕСКИЕ ИММОБИЛИЗАЦИОНЫЕ</t>
  </si>
  <si>
    <t>е-mail: elinb@mail.ru</t>
  </si>
  <si>
    <t xml:space="preserve"> </t>
  </si>
  <si>
    <t>Пакет</t>
  </si>
  <si>
    <t>контейнер</t>
  </si>
  <si>
    <t>Одноразовый  большой</t>
  </si>
  <si>
    <t>охлаждающий</t>
  </si>
  <si>
    <t>Одноразовый малый</t>
  </si>
  <si>
    <t>Гелевый</t>
  </si>
  <si>
    <t>пакет-конт</t>
  </si>
  <si>
    <t>Охлаждающий-согревающий многоразовый</t>
  </si>
  <si>
    <t xml:space="preserve">гелевый </t>
  </si>
  <si>
    <t>пакет-воротник</t>
  </si>
  <si>
    <t>Матрас</t>
  </si>
  <si>
    <t>ШИНЫ</t>
  </si>
  <si>
    <t>Иммбилизационные шины к.1 подростковые</t>
  </si>
  <si>
    <t>Иммбилизационные шины к.2 взрослые</t>
  </si>
  <si>
    <t>Накачивающее устройство</t>
  </si>
  <si>
    <t>НОСИЛКИ</t>
  </si>
  <si>
    <t>Носилки мягкие</t>
  </si>
  <si>
    <t>ВОРОТНИКИ</t>
  </si>
  <si>
    <t>Воротник надувной</t>
  </si>
  <si>
    <t>Стетоскоп импортный</t>
  </si>
  <si>
    <t>www.medtechnics.narod.ru</t>
  </si>
  <si>
    <t>Наименование</t>
  </si>
  <si>
    <t xml:space="preserve"> Обозначение и краткое 
описание</t>
  </si>
  <si>
    <t>Цена
(руб.)</t>
  </si>
  <si>
    <t>НДС
(руб.)</t>
  </si>
  <si>
    <t>Цена с НДС
(руб.)</t>
  </si>
  <si>
    <t xml:space="preserve">Манометр </t>
  </si>
  <si>
    <t>УДМ-60 Манометр предназначен для комплектации аппарата
 искусственной вентиляции легких.</t>
  </si>
  <si>
    <t>МАНЖЕТЫ</t>
  </si>
  <si>
    <t>Неонатальная №1 
от 1 до 15 дней жизни</t>
  </si>
  <si>
    <t>Неонатальная №2 
от 1 до 15 дней жизни</t>
  </si>
  <si>
    <t>Неонатальная №3
от 1 до 15 дней жизни</t>
  </si>
  <si>
    <t>1.5</t>
  </si>
  <si>
    <t>Для новорожденных 
от 1 до 15 дней жизни</t>
  </si>
  <si>
    <t>1.6</t>
  </si>
  <si>
    <t>Для новорожденных 
от 1 до 15 дней жизни на бедро</t>
  </si>
  <si>
    <t>1.7</t>
  </si>
  <si>
    <t>Детская средняя</t>
  </si>
  <si>
    <t>1.8</t>
  </si>
  <si>
    <t>Детская большая</t>
  </si>
  <si>
    <t>1.9</t>
  </si>
  <si>
    <t>Для детей 
от 1 месяца до 1 года жизни</t>
  </si>
  <si>
    <t>1.10</t>
  </si>
  <si>
    <t>1.11</t>
  </si>
  <si>
    <t>1.12</t>
  </si>
  <si>
    <t>Для взрослых</t>
  </si>
  <si>
    <t>1.13</t>
  </si>
  <si>
    <t>1.14</t>
  </si>
  <si>
    <t>1.15</t>
  </si>
  <si>
    <t>1.16</t>
  </si>
  <si>
    <t>1.18</t>
  </si>
  <si>
    <t>Манжета (чехол)</t>
  </si>
  <si>
    <t>Со скобой, ткань х/б, окружность руки 260-420 мм</t>
  </si>
  <si>
    <t>1.19</t>
  </si>
  <si>
    <t>Со скобой, ткань "Ортон", оркужность руки 260-420 мм</t>
  </si>
  <si>
    <t>1.20</t>
  </si>
  <si>
    <t>С резиновой пневмокамерой,со скобой, ткань х/б, окружность руки 260-420 мм</t>
  </si>
  <si>
    <t>1.21</t>
  </si>
  <si>
    <t>С резиновой пневмокамерой, со скобой, ткань "Ортон", оркужность руки 260-420 мм</t>
  </si>
  <si>
    <t>1.22</t>
  </si>
  <si>
    <t>Большая для взрослых</t>
  </si>
  <si>
    <t>М130РП-ХБ-750</t>
  </si>
  <si>
    <t>1.23</t>
  </si>
  <si>
    <t>1.24</t>
  </si>
  <si>
    <t>1.25</t>
  </si>
  <si>
    <t>Бедренная</t>
  </si>
  <si>
    <t>ФОНЕНДОСКОП</t>
  </si>
  <si>
    <t>Фонендоскоп "Декор"</t>
  </si>
  <si>
    <t>Для измерения тонов Короткова  ФТК "Медтехника"</t>
  </si>
  <si>
    <t>Фонендоскоп-стетоскоп сестринский</t>
  </si>
  <si>
    <t>Для измерения тонов Короткова Сестринский</t>
  </si>
  <si>
    <t>Раппопорт</t>
  </si>
  <si>
    <t>Тройник</t>
  </si>
  <si>
    <t>ПНЕВМОКАМЕРА</t>
  </si>
  <si>
    <t>Головка ФТК</t>
  </si>
  <si>
    <t xml:space="preserve">Пневмокамера резиновая </t>
  </si>
  <si>
    <t>Тальковая</t>
  </si>
  <si>
    <t>Безтальковая</t>
  </si>
  <si>
    <t>4</t>
  </si>
  <si>
    <t>НАГНЕТАТЕЛЬ</t>
  </si>
  <si>
    <t>4.1</t>
  </si>
  <si>
    <t>Нагнетатель с боковым штуцером 1</t>
  </si>
  <si>
    <t>"Декор-БР"</t>
  </si>
  <si>
    <t>4.2</t>
  </si>
  <si>
    <t>Нагетатель кнопочный</t>
  </si>
  <si>
    <t>"Декор-КР"</t>
  </si>
  <si>
    <t>4.3</t>
  </si>
  <si>
    <t>Нагнетатель с центральным клапаном</t>
  </si>
  <si>
    <t>НП-2</t>
  </si>
  <si>
    <t>5</t>
  </si>
  <si>
    <t>ФУТЛЯР</t>
  </si>
  <si>
    <t>5.1</t>
  </si>
  <si>
    <t>Футляр на молнии</t>
  </si>
  <si>
    <t>Футляр малый</t>
  </si>
  <si>
    <t>5.2</t>
  </si>
  <si>
    <t>6</t>
  </si>
  <si>
    <t>ТРУБКИ</t>
  </si>
  <si>
    <t>6.1</t>
  </si>
  <si>
    <t>Трубка резиновая</t>
  </si>
  <si>
    <t>1 м.п.трубка</t>
  </si>
  <si>
    <t>7</t>
  </si>
  <si>
    <t>ШТУЦЕР</t>
  </si>
  <si>
    <t>7.1</t>
  </si>
  <si>
    <t>Штуцер пластмассовый</t>
  </si>
  <si>
    <t>Диаметр 5*5,5 мм</t>
  </si>
  <si>
    <t>8</t>
  </si>
  <si>
    <t>БАЛЛОН</t>
  </si>
  <si>
    <t>8.1</t>
  </si>
  <si>
    <t>Баллон</t>
  </si>
  <si>
    <t>Баллон для нагнетателя НП-2 с пласт. регулятором</t>
  </si>
  <si>
    <t>8.2</t>
  </si>
  <si>
    <t>Баллон 1</t>
  </si>
  <si>
    <t>С обратным клапаном (синий, розовый)</t>
  </si>
  <si>
    <t>10</t>
  </si>
  <si>
    <t>МАНОМЕТРЫ</t>
  </si>
  <si>
    <t>10.1</t>
  </si>
  <si>
    <t>10.2</t>
  </si>
  <si>
    <t>Манометр Класс точности 2,5</t>
  </si>
  <si>
    <t>10.3</t>
  </si>
  <si>
    <t>Манометр Класс точности 1,5</t>
  </si>
  <si>
    <t>"МПН Декор" -1-М25
Пленка ПИ окружность руки 30-60 мм</t>
  </si>
  <si>
    <t>"МПН Декор" -2-М25
Пленка ПИ окружность руки 40-80 мм</t>
  </si>
  <si>
    <t>"МПН Декор" -3-М25
Пленка ПИ окружность руки 60-110 мм</t>
  </si>
  <si>
    <t>"МПН Декор" -4-М40
Пленка ПИ окружность руки 70-130 мм 
по заказу с одним или двумя подключениями</t>
  </si>
  <si>
    <t>"МПН Декор" -5-М50
Пленка ПИ 
окружность бедра 70-200 мм по заказу с одним или двумя подключениями</t>
  </si>
  <si>
    <t>М-55-П-ПВХ
Ткань х/б окружность руки 160-250 мм</t>
  </si>
  <si>
    <t>М-85-П-ПВХ
Ткань х/б окружность руки 180-300 мм</t>
  </si>
  <si>
    <t>М-35-Пв-ПВХ
Ткань "Велюр", окружность руки 70-140 мм</t>
  </si>
  <si>
    <t>М-55-Пв-ПВХ
Ткань "Велюр", окружность руки 110-220 мм</t>
  </si>
  <si>
    <t>М-85-Пв-ПВХ
Со скобой, ткань "Велюр", окружность руки 180-280 мм</t>
  </si>
  <si>
    <t>М130-П-ПВХ
Ткань х/б, окружность руки 270-440 мм</t>
  </si>
  <si>
    <t>М130-РП-ХБ
С резиновой пневмокамерой, 
ткань х/б, окруженость руки 270-440 мм</t>
  </si>
  <si>
    <t>М130-УРП-Хбу
С резиновой пневмокамерой и фиксатором, 
ткань диагональ , окруженость руки 270-440 мм</t>
  </si>
  <si>
    <t xml:space="preserve">М130 УРП-Хбу-2
Со скобой, резиновой пневмокамерой, ткань "Велюр", </t>
  </si>
  <si>
    <t>М130-Пв-ПВХ
Со скобой, ткань "Велюр", окружность руки 250-410 мм</t>
  </si>
  <si>
    <t>М130-Пв-ПВХ
Со скобой, ткань "Велюр", окружность руки 340-510 мм</t>
  </si>
  <si>
    <t>М130РП-ХБ-900
С резиновой пневмокамерой, ткань х/б, окружность руки 450-700 мм</t>
  </si>
  <si>
    <t>М180-Пв-ПВХ
Сварная, ткань "Велюр", окружность бедра 400-600 мм</t>
  </si>
  <si>
    <t>ММП-50 Манометр медицинский (для тонометра)Китай</t>
  </si>
  <si>
    <t>ММП-60 Манометр медицинский (для тонометра)</t>
  </si>
  <si>
    <t>ДМ-1-60  6 кПа, 10 кПа, 40 кПа
Манометр предназначен дл яизмерения избыточного 
давления жидкости и газов.</t>
  </si>
  <si>
    <t xml:space="preserve">Тел/факс (812) 140-51-59 Елин Евгений    </t>
  </si>
  <si>
    <t>шт</t>
  </si>
  <si>
    <t>раппопорт</t>
  </si>
  <si>
    <t>бахилы</t>
  </si>
  <si>
    <t>термометр ртутный</t>
  </si>
  <si>
    <t>ООО Медад</t>
  </si>
  <si>
    <t>тел (812)420-50-33 Виталий ,Александр</t>
  </si>
  <si>
    <t>Тонометры механические</t>
  </si>
  <si>
    <t xml:space="preserve">от </t>
  </si>
  <si>
    <r>
      <t xml:space="preserve">метал. манометр,  манжета х/б , нагнетатель с центральным клапаном, фонендоскоп пласт., футляр малый  </t>
    </r>
    <r>
      <rPr>
        <b/>
        <i/>
        <u val="single"/>
        <sz val="10"/>
        <rFont val="Times New Roman"/>
        <family val="1"/>
      </rPr>
      <t>модель 1</t>
    </r>
  </si>
  <si>
    <r>
      <t xml:space="preserve">метал. манометр,  манжета х/б со скобой, нагнетатель с центральным клапаном, фонендоскоп пласт., футляр малый </t>
    </r>
    <r>
      <rPr>
        <b/>
        <i/>
        <u val="single"/>
        <sz val="10"/>
        <rFont val="Times New Roman"/>
        <family val="1"/>
      </rPr>
      <t>модель 2</t>
    </r>
  </si>
  <si>
    <r>
      <t xml:space="preserve">метал. манометр с зажимом,  манжета из нейлоновой ткани  со скобой, нагнетатель с центр. клапаном, фонендоскоп пласт.,футляр малый </t>
    </r>
    <r>
      <rPr>
        <b/>
        <i/>
        <u val="single"/>
        <sz val="10"/>
        <rFont val="Times New Roman"/>
        <family val="1"/>
      </rPr>
      <t>модель 3</t>
    </r>
  </si>
  <si>
    <r>
      <t xml:space="preserve">метал. манометр с зажимом,  манжета из нейлоновой ткани  со скобой, нагнетатель с бок.винтом,стетоскоп мет., футляр большой </t>
    </r>
    <r>
      <rPr>
        <b/>
        <i/>
        <u val="single"/>
        <sz val="10"/>
        <rFont val="Times New Roman"/>
        <family val="1"/>
      </rPr>
      <t>модель 4  элитная</t>
    </r>
  </si>
  <si>
    <r>
      <t xml:space="preserve">метал.манометр имп., комплект детских камер-манжет велюр (3 шт.), нагнетатель с бок.винтом, стетоскоп метал., футляр большой </t>
    </r>
    <r>
      <rPr>
        <b/>
        <i/>
        <u val="single"/>
        <sz val="10"/>
        <rFont val="Times New Roman"/>
        <family val="1"/>
      </rPr>
      <t>модель 5 детский</t>
    </r>
  </si>
  <si>
    <r>
      <t xml:space="preserve">метал.манометр имп.,манжета М 130 РПУС (улучшенная), нагнетатель с бок.винтом, стетоскоп мет.со встр.головкой, футляр большой  </t>
    </r>
    <r>
      <rPr>
        <b/>
        <i/>
        <u val="single"/>
        <sz val="10"/>
        <rFont val="Times New Roman"/>
        <family val="1"/>
      </rPr>
      <t>модель 6 совмещенный стетоскоп с манжетой</t>
    </r>
  </si>
  <si>
    <r>
      <t xml:space="preserve">Петродворец </t>
    </r>
    <r>
      <rPr>
        <b/>
        <sz val="10"/>
        <rFont val="Arial Cyr"/>
        <family val="0"/>
      </rPr>
      <t xml:space="preserve">  Санкт-Петербург</t>
    </r>
  </si>
  <si>
    <t>0.9</t>
  </si>
  <si>
    <t xml:space="preserve">Санкт-Петербург, Петродворец,  </t>
  </si>
  <si>
    <t>Internet: WWW.MEDTECHNICS.NAROD.RU    е-mail: medad@mail.ru  Тел/факс (812) 420-50-33</t>
  </si>
  <si>
    <t xml:space="preserve">
С резиновой пневмокамерой, 
ткань х/б, окруженость руки 270-440 мм</t>
  </si>
  <si>
    <t xml:space="preserve">Фонендоскоп  </t>
  </si>
  <si>
    <t>Для измерения тонов Короткова   Медад</t>
  </si>
  <si>
    <t>е-mail: medad@mail.ru</t>
  </si>
  <si>
    <t>965-90-11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</si>
</sst>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2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20"/>
      <name val="Arial Cyr"/>
      <family val="0"/>
    </font>
    <font>
      <b/>
      <sz val="16"/>
      <name val="Arial Cyr"/>
      <family val="0"/>
    </font>
    <font>
      <b/>
      <u val="single"/>
      <sz val="10"/>
      <name val="Arial Cyr"/>
      <family val="0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 quotePrefix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 quotePrefix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169" fontId="0" fillId="0" borderId="3" xfId="0" applyNumberFormat="1" applyBorder="1" applyAlignment="1" quotePrefix="1">
      <alignment horizontal="center"/>
    </xf>
    <xf numFmtId="1" fontId="0" fillId="0" borderId="3" xfId="0" applyNumberFormat="1" applyBorder="1" applyAlignment="1" quotePrefix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/>
    </xf>
    <xf numFmtId="169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169" fontId="0" fillId="0" borderId="5" xfId="0" applyNumberFormat="1" applyBorder="1" applyAlignment="1" quotePrefix="1">
      <alignment horizontal="center"/>
    </xf>
    <xf numFmtId="1" fontId="0" fillId="0" borderId="5" xfId="0" applyNumberFormat="1" applyBorder="1" applyAlignment="1" quotePrefix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9" xfId="0" applyBorder="1" applyAlignment="1">
      <alignment/>
    </xf>
    <xf numFmtId="169" fontId="0" fillId="0" borderId="7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69" fontId="0" fillId="0" borderId="0" xfId="0" applyNumberFormat="1" applyBorder="1" applyAlignment="1" quotePrefix="1">
      <alignment horizontal="center"/>
    </xf>
    <xf numFmtId="1" fontId="0" fillId="0" borderId="0" xfId="0" applyNumberFormat="1" applyBorder="1" applyAlignment="1" quotePrefix="1">
      <alignment horizontal="center"/>
    </xf>
    <xf numFmtId="0" fontId="2" fillId="0" borderId="0" xfId="0" applyFont="1" applyAlignment="1">
      <alignment/>
    </xf>
    <xf numFmtId="169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4" fontId="6" fillId="0" borderId="1" xfId="0" applyNumberFormat="1" applyFont="1" applyBorder="1" applyAlignment="1" quotePrefix="1">
      <alignment horizontal="center"/>
    </xf>
    <xf numFmtId="2" fontId="6" fillId="0" borderId="1" xfId="0" applyNumberFormat="1" applyFont="1" applyBorder="1" applyAlignment="1" quotePrefix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16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1" fontId="6" fillId="0" borderId="1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16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1" fillId="0" borderId="0" xfId="15" applyFont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 quotePrefix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1" fontId="2" fillId="0" borderId="14" xfId="0" applyNumberFormat="1" applyFont="1" applyBorder="1" applyAlignment="1" quotePrefix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" fontId="2" fillId="0" borderId="2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15" applyFont="1" applyAlignment="1">
      <alignment/>
    </xf>
    <xf numFmtId="0" fontId="9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 quotePrefix="1">
      <alignment horizontal="center"/>
    </xf>
    <xf numFmtId="1" fontId="0" fillId="0" borderId="1" xfId="0" applyNumberFormat="1" applyFont="1" applyBorder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 quotePrefix="1">
      <alignment horizontal="center" vertical="center"/>
    </xf>
    <xf numFmtId="1" fontId="2" fillId="0" borderId="12" xfId="0" applyNumberFormat="1" applyFont="1" applyBorder="1" applyAlignment="1" quotePrefix="1">
      <alignment horizontal="center" vertical="center"/>
    </xf>
    <xf numFmtId="1" fontId="2" fillId="0" borderId="24" xfId="0" applyNumberFormat="1" applyFont="1" applyBorder="1" applyAlignment="1" quotePrefix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2" xfId="0" applyFont="1" applyBorder="1" applyAlignment="1">
      <alignment/>
    </xf>
    <xf numFmtId="49" fontId="2" fillId="0" borderId="3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technics.narod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technics.narod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241"/>
  <sheetViews>
    <sheetView workbookViewId="0" topLeftCell="A1">
      <selection activeCell="D1" sqref="D1"/>
    </sheetView>
  </sheetViews>
  <sheetFormatPr defaultColWidth="9.00390625" defaultRowHeight="12.75"/>
  <cols>
    <col min="2" max="2" width="3.625" style="0" customWidth="1"/>
    <col min="3" max="3" width="32.00390625" style="0" customWidth="1"/>
    <col min="4" max="4" width="33.875" style="0" customWidth="1"/>
    <col min="5" max="5" width="14.125" style="0" customWidth="1"/>
    <col min="6" max="6" width="14.375" style="0" customWidth="1"/>
    <col min="7" max="7" width="13.375" style="0" customWidth="1"/>
  </cols>
  <sheetData>
    <row r="1" spans="3:5" ht="37.5" customHeight="1">
      <c r="C1" s="1"/>
      <c r="D1" s="5" t="s">
        <v>192</v>
      </c>
      <c r="E1" s="53"/>
    </row>
    <row r="2" spans="3:5" ht="23.25" customHeight="1">
      <c r="C2" s="1"/>
      <c r="D2" s="5" t="s">
        <v>49</v>
      </c>
      <c r="E2" s="53"/>
    </row>
    <row r="3" spans="3:5" ht="25.5" customHeight="1">
      <c r="C3" s="1"/>
      <c r="D3" s="79" t="s">
        <v>71</v>
      </c>
      <c r="E3" s="53"/>
    </row>
    <row r="4" ht="1.5" customHeight="1"/>
    <row r="5" spans="2:7" ht="37.5" customHeight="1">
      <c r="B5" s="71" t="s">
        <v>0</v>
      </c>
      <c r="C5" s="72" t="s">
        <v>72</v>
      </c>
      <c r="D5" s="73" t="s">
        <v>73</v>
      </c>
      <c r="E5" s="74" t="s">
        <v>74</v>
      </c>
      <c r="F5" s="74" t="s">
        <v>75</v>
      </c>
      <c r="G5" s="54" t="s">
        <v>76</v>
      </c>
    </row>
    <row r="6" spans="2:15" ht="39.75" customHeight="1">
      <c r="B6" s="75" t="s">
        <v>1</v>
      </c>
      <c r="C6" s="55" t="s">
        <v>77</v>
      </c>
      <c r="D6" s="56" t="s">
        <v>78</v>
      </c>
      <c r="E6" s="57">
        <v>560</v>
      </c>
      <c r="F6" s="58">
        <v>100</v>
      </c>
      <c r="G6" s="58">
        <v>660</v>
      </c>
      <c r="H6" s="59"/>
      <c r="I6" s="59"/>
      <c r="J6" s="59"/>
      <c r="K6" s="59"/>
      <c r="L6" s="59"/>
      <c r="M6" s="59"/>
      <c r="N6" s="59"/>
      <c r="O6" s="59"/>
    </row>
    <row r="7" spans="2:15" ht="12.75">
      <c r="B7" s="75"/>
      <c r="C7" s="60" t="s">
        <v>79</v>
      </c>
      <c r="D7" s="56"/>
      <c r="E7" s="57"/>
      <c r="F7" s="58"/>
      <c r="G7" s="58"/>
      <c r="H7" s="59"/>
      <c r="I7" s="59"/>
      <c r="J7" s="59"/>
      <c r="K7" s="59"/>
      <c r="L7" s="59"/>
      <c r="M7" s="59"/>
      <c r="N7" s="59"/>
      <c r="O7" s="59"/>
    </row>
    <row r="8" spans="2:15" ht="51" customHeight="1">
      <c r="B8" s="75" t="s">
        <v>2</v>
      </c>
      <c r="C8" s="61" t="s">
        <v>80</v>
      </c>
      <c r="D8" s="62" t="s">
        <v>171</v>
      </c>
      <c r="E8" s="63">
        <v>60</v>
      </c>
      <c r="F8" s="63">
        <v>0</v>
      </c>
      <c r="G8" s="63">
        <v>60</v>
      </c>
      <c r="H8" s="59"/>
      <c r="I8" s="59"/>
      <c r="J8" s="59"/>
      <c r="K8" s="59"/>
      <c r="L8" s="59"/>
      <c r="M8" s="59"/>
      <c r="N8" s="59"/>
      <c r="O8" s="59"/>
    </row>
    <row r="9" spans="2:15" ht="22.5">
      <c r="B9" s="75" t="s">
        <v>38</v>
      </c>
      <c r="C9" s="61" t="s">
        <v>81</v>
      </c>
      <c r="D9" s="62" t="s">
        <v>172</v>
      </c>
      <c r="E9" s="63">
        <v>60</v>
      </c>
      <c r="F9" s="63">
        <v>0</v>
      </c>
      <c r="G9" s="63">
        <v>60</v>
      </c>
      <c r="H9" s="59"/>
      <c r="I9" s="59"/>
      <c r="J9" s="59"/>
      <c r="K9" s="59"/>
      <c r="L9" s="59"/>
      <c r="M9" s="59"/>
      <c r="N9" s="59"/>
      <c r="O9" s="59"/>
    </row>
    <row r="10" spans="2:15" ht="22.5">
      <c r="B10" s="75" t="s">
        <v>47</v>
      </c>
      <c r="C10" s="61" t="s">
        <v>82</v>
      </c>
      <c r="D10" s="62" t="s">
        <v>173</v>
      </c>
      <c r="E10" s="63">
        <v>61</v>
      </c>
      <c r="F10" s="63">
        <v>0</v>
      </c>
      <c r="G10" s="63">
        <v>61</v>
      </c>
      <c r="H10" s="59"/>
      <c r="I10" s="59"/>
      <c r="J10" s="59"/>
      <c r="K10" s="59"/>
      <c r="L10" s="59"/>
      <c r="M10" s="59"/>
      <c r="N10" s="59"/>
      <c r="O10" s="59"/>
    </row>
    <row r="11" spans="2:15" ht="45">
      <c r="B11" s="75" t="s">
        <v>83</v>
      </c>
      <c r="C11" s="61" t="s">
        <v>84</v>
      </c>
      <c r="D11" s="62" t="s">
        <v>174</v>
      </c>
      <c r="E11" s="63">
        <v>62</v>
      </c>
      <c r="F11" s="63">
        <v>0</v>
      </c>
      <c r="G11" s="63">
        <v>62</v>
      </c>
      <c r="H11" s="59"/>
      <c r="I11" s="59"/>
      <c r="J11" s="59"/>
      <c r="K11" s="59"/>
      <c r="L11" s="59"/>
      <c r="M11" s="59"/>
      <c r="N11" s="59"/>
      <c r="O11" s="59"/>
    </row>
    <row r="12" spans="2:15" ht="45">
      <c r="B12" s="75" t="s">
        <v>85</v>
      </c>
      <c r="C12" s="61" t="s">
        <v>86</v>
      </c>
      <c r="D12" s="62" t="s">
        <v>175</v>
      </c>
      <c r="E12" s="63">
        <v>62</v>
      </c>
      <c r="F12" s="63">
        <v>0</v>
      </c>
      <c r="G12" s="63">
        <v>62</v>
      </c>
      <c r="H12" s="59"/>
      <c r="I12" s="59"/>
      <c r="J12" s="59"/>
      <c r="K12" s="59"/>
      <c r="L12" s="59"/>
      <c r="M12" s="59"/>
      <c r="N12" s="59"/>
      <c r="O12" s="59"/>
    </row>
    <row r="13" spans="2:15" ht="22.5">
      <c r="B13" s="75" t="s">
        <v>87</v>
      </c>
      <c r="C13" s="55" t="s">
        <v>88</v>
      </c>
      <c r="D13" s="62" t="s">
        <v>176</v>
      </c>
      <c r="E13" s="63">
        <v>34</v>
      </c>
      <c r="F13" s="63">
        <v>0</v>
      </c>
      <c r="G13" s="63">
        <v>34</v>
      </c>
      <c r="H13" s="59"/>
      <c r="I13" s="59"/>
      <c r="J13" s="59"/>
      <c r="K13" s="59"/>
      <c r="L13" s="59"/>
      <c r="M13" s="59"/>
      <c r="N13" s="59"/>
      <c r="O13" s="59"/>
    </row>
    <row r="14" spans="2:15" ht="22.5">
      <c r="B14" s="75" t="s">
        <v>89</v>
      </c>
      <c r="C14" s="55" t="s">
        <v>90</v>
      </c>
      <c r="D14" s="62" t="s">
        <v>177</v>
      </c>
      <c r="E14" s="63">
        <v>38</v>
      </c>
      <c r="F14" s="63">
        <v>0</v>
      </c>
      <c r="G14" s="63">
        <v>38</v>
      </c>
      <c r="H14" s="59"/>
      <c r="I14" s="59"/>
      <c r="J14" s="59"/>
      <c r="K14" s="59"/>
      <c r="L14" s="59"/>
      <c r="M14" s="59"/>
      <c r="N14" s="59"/>
      <c r="O14" s="59"/>
    </row>
    <row r="15" spans="2:15" ht="33.75">
      <c r="B15" s="75" t="s">
        <v>91</v>
      </c>
      <c r="C15" s="61" t="s">
        <v>92</v>
      </c>
      <c r="D15" s="62" t="s">
        <v>178</v>
      </c>
      <c r="E15" s="63">
        <v>35</v>
      </c>
      <c r="F15" s="63">
        <v>0</v>
      </c>
      <c r="G15" s="63">
        <v>35</v>
      </c>
      <c r="H15" s="59"/>
      <c r="I15" s="59"/>
      <c r="J15" s="59"/>
      <c r="K15" s="59"/>
      <c r="L15" s="59"/>
      <c r="M15" s="59"/>
      <c r="N15" s="59"/>
      <c r="O15" s="59"/>
    </row>
    <row r="16" spans="2:15" ht="33.75">
      <c r="B16" s="75" t="s">
        <v>93</v>
      </c>
      <c r="C16" s="55" t="s">
        <v>88</v>
      </c>
      <c r="D16" s="62" t="s">
        <v>179</v>
      </c>
      <c r="E16" s="63">
        <v>46</v>
      </c>
      <c r="F16" s="63">
        <v>0</v>
      </c>
      <c r="G16" s="63">
        <v>46</v>
      </c>
      <c r="H16" s="59"/>
      <c r="I16" s="59"/>
      <c r="J16" s="59"/>
      <c r="K16" s="59"/>
      <c r="L16" s="59"/>
      <c r="M16" s="59"/>
      <c r="N16" s="59"/>
      <c r="O16" s="59"/>
    </row>
    <row r="17" spans="2:15" ht="33.75">
      <c r="B17" s="75" t="s">
        <v>94</v>
      </c>
      <c r="C17" s="55" t="s">
        <v>90</v>
      </c>
      <c r="D17" s="62" t="s">
        <v>180</v>
      </c>
      <c r="E17" s="63">
        <v>74</v>
      </c>
      <c r="F17" s="63">
        <v>0</v>
      </c>
      <c r="G17" s="63">
        <v>74</v>
      </c>
      <c r="H17" s="59"/>
      <c r="I17" s="59"/>
      <c r="J17" s="59"/>
      <c r="K17" s="59"/>
      <c r="L17" s="59"/>
      <c r="M17" s="59"/>
      <c r="N17" s="59"/>
      <c r="O17" s="59"/>
    </row>
    <row r="18" spans="2:15" ht="22.5">
      <c r="B18" s="75" t="s">
        <v>95</v>
      </c>
      <c r="C18" s="55" t="s">
        <v>96</v>
      </c>
      <c r="D18" s="62" t="s">
        <v>181</v>
      </c>
      <c r="E18" s="63">
        <v>45</v>
      </c>
      <c r="F18" s="63">
        <v>0</v>
      </c>
      <c r="G18" s="63">
        <v>45</v>
      </c>
      <c r="H18" s="59"/>
      <c r="I18" s="59"/>
      <c r="J18" s="59"/>
      <c r="K18" s="59"/>
      <c r="L18" s="59"/>
      <c r="M18" s="59"/>
      <c r="N18" s="59"/>
      <c r="O18" s="59"/>
    </row>
    <row r="19" spans="2:15" ht="33.75">
      <c r="B19" s="75" t="s">
        <v>97</v>
      </c>
      <c r="C19" s="55" t="s">
        <v>96</v>
      </c>
      <c r="D19" s="62" t="s">
        <v>182</v>
      </c>
      <c r="E19" s="63">
        <v>48</v>
      </c>
      <c r="F19" s="63">
        <v>0</v>
      </c>
      <c r="G19" s="63">
        <v>48</v>
      </c>
      <c r="H19" s="59"/>
      <c r="I19" s="59"/>
      <c r="J19" s="59"/>
      <c r="K19" s="59"/>
      <c r="L19" s="59"/>
      <c r="M19" s="59"/>
      <c r="N19" s="59"/>
      <c r="O19" s="59"/>
    </row>
    <row r="20" spans="2:15" ht="56.25">
      <c r="B20" s="75" t="s">
        <v>98</v>
      </c>
      <c r="C20" s="55" t="s">
        <v>96</v>
      </c>
      <c r="D20" s="62" t="s">
        <v>183</v>
      </c>
      <c r="E20" s="63">
        <v>61</v>
      </c>
      <c r="F20" s="63">
        <v>0</v>
      </c>
      <c r="G20" s="63">
        <v>61</v>
      </c>
      <c r="H20" s="59"/>
      <c r="I20" s="59"/>
      <c r="J20" s="59"/>
      <c r="K20" s="59"/>
      <c r="L20" s="59"/>
      <c r="M20" s="59"/>
      <c r="N20" s="59"/>
      <c r="O20" s="59"/>
    </row>
    <row r="21" spans="2:15" ht="33.75">
      <c r="B21" s="75" t="s">
        <v>99</v>
      </c>
      <c r="C21" s="55" t="s">
        <v>96</v>
      </c>
      <c r="D21" s="62" t="s">
        <v>184</v>
      </c>
      <c r="E21" s="63">
        <v>114</v>
      </c>
      <c r="F21" s="63">
        <v>0</v>
      </c>
      <c r="G21" s="63">
        <v>114</v>
      </c>
      <c r="H21" s="59"/>
      <c r="I21" s="59"/>
      <c r="J21" s="59"/>
      <c r="K21" s="59"/>
      <c r="L21" s="59"/>
      <c r="M21" s="59"/>
      <c r="N21" s="59"/>
      <c r="O21" s="59"/>
    </row>
    <row r="22" spans="2:15" ht="33.75">
      <c r="B22" s="75" t="s">
        <v>100</v>
      </c>
      <c r="C22" s="55" t="s">
        <v>96</v>
      </c>
      <c r="D22" s="62" t="s">
        <v>185</v>
      </c>
      <c r="E22" s="63">
        <v>88</v>
      </c>
      <c r="F22" s="63">
        <v>0</v>
      </c>
      <c r="G22" s="63">
        <v>88</v>
      </c>
      <c r="H22" s="59"/>
      <c r="I22" s="59"/>
      <c r="J22" s="59"/>
      <c r="K22" s="59"/>
      <c r="L22" s="59"/>
      <c r="M22" s="59"/>
      <c r="N22" s="59"/>
      <c r="O22" s="59"/>
    </row>
    <row r="23" spans="2:15" ht="22.5">
      <c r="B23" s="75" t="s">
        <v>101</v>
      </c>
      <c r="C23" s="55" t="s">
        <v>102</v>
      </c>
      <c r="D23" s="62" t="s">
        <v>103</v>
      </c>
      <c r="E23" s="63">
        <v>32.2</v>
      </c>
      <c r="F23" s="63">
        <v>5.8</v>
      </c>
      <c r="G23" s="63">
        <v>38</v>
      </c>
      <c r="H23" s="59"/>
      <c r="I23" s="59"/>
      <c r="J23" s="59"/>
      <c r="K23" s="59"/>
      <c r="L23" s="59"/>
      <c r="M23" s="59"/>
      <c r="N23" s="59"/>
      <c r="O23" s="59"/>
    </row>
    <row r="24" spans="2:15" ht="22.5">
      <c r="B24" s="75" t="s">
        <v>104</v>
      </c>
      <c r="C24" s="55" t="s">
        <v>102</v>
      </c>
      <c r="D24" s="62" t="s">
        <v>105</v>
      </c>
      <c r="E24" s="63">
        <v>37.29</v>
      </c>
      <c r="F24" s="63">
        <v>6.71</v>
      </c>
      <c r="G24" s="63">
        <v>44</v>
      </c>
      <c r="H24" s="59"/>
      <c r="I24" s="59"/>
      <c r="J24" s="59"/>
      <c r="K24" s="59"/>
      <c r="L24" s="59"/>
      <c r="M24" s="59"/>
      <c r="N24" s="59"/>
      <c r="O24" s="59"/>
    </row>
    <row r="25" spans="2:15" ht="33.75">
      <c r="B25" s="75" t="s">
        <v>106</v>
      </c>
      <c r="C25" s="55" t="s">
        <v>96</v>
      </c>
      <c r="D25" s="62" t="s">
        <v>107</v>
      </c>
      <c r="E25" s="63">
        <v>46.67</v>
      </c>
      <c r="F25" s="63">
        <v>8.33</v>
      </c>
      <c r="G25" s="63">
        <v>55</v>
      </c>
      <c r="H25" s="59"/>
      <c r="I25" s="59"/>
      <c r="J25" s="59"/>
      <c r="K25" s="59"/>
      <c r="L25" s="59"/>
      <c r="M25" s="59"/>
      <c r="N25" s="59"/>
      <c r="O25" s="59"/>
    </row>
    <row r="26" spans="2:15" ht="33.75">
      <c r="B26" s="75" t="s">
        <v>108</v>
      </c>
      <c r="C26" s="55" t="s">
        <v>96</v>
      </c>
      <c r="D26" s="62" t="s">
        <v>109</v>
      </c>
      <c r="E26" s="63">
        <v>60</v>
      </c>
      <c r="F26" s="63">
        <v>10.8</v>
      </c>
      <c r="G26" s="63">
        <v>61.8</v>
      </c>
      <c r="H26" s="59"/>
      <c r="I26" s="59"/>
      <c r="J26" s="59"/>
      <c r="K26" s="59"/>
      <c r="L26" s="59"/>
      <c r="M26" s="59"/>
      <c r="N26" s="59"/>
      <c r="O26" s="59"/>
    </row>
    <row r="27" spans="2:15" ht="12.75">
      <c r="B27" s="75" t="s">
        <v>110</v>
      </c>
      <c r="C27" s="55" t="s">
        <v>111</v>
      </c>
      <c r="D27" s="64" t="s">
        <v>112</v>
      </c>
      <c r="E27" s="63">
        <v>71</v>
      </c>
      <c r="F27" s="63">
        <v>0</v>
      </c>
      <c r="G27" s="63">
        <v>71</v>
      </c>
      <c r="H27" s="59"/>
      <c r="I27" s="59"/>
      <c r="J27" s="59"/>
      <c r="K27" s="59"/>
      <c r="L27" s="59"/>
      <c r="M27" s="59"/>
      <c r="N27" s="59"/>
      <c r="O27" s="59"/>
    </row>
    <row r="28" spans="2:15" ht="33.75">
      <c r="B28" s="75" t="s">
        <v>113</v>
      </c>
      <c r="C28" s="55" t="s">
        <v>111</v>
      </c>
      <c r="D28" s="62" t="s">
        <v>186</v>
      </c>
      <c r="E28" s="63">
        <v>103</v>
      </c>
      <c r="F28" s="63">
        <v>0</v>
      </c>
      <c r="G28" s="63">
        <v>103</v>
      </c>
      <c r="H28" s="59"/>
      <c r="I28" s="59"/>
      <c r="J28" s="59"/>
      <c r="K28" s="59"/>
      <c r="L28" s="59"/>
      <c r="M28" s="59"/>
      <c r="N28" s="59"/>
      <c r="O28" s="59"/>
    </row>
    <row r="29" spans="2:15" ht="33.75">
      <c r="B29" s="75" t="s">
        <v>114</v>
      </c>
      <c r="C29" s="55" t="s">
        <v>111</v>
      </c>
      <c r="D29" s="62" t="s">
        <v>187</v>
      </c>
      <c r="E29" s="63">
        <v>80</v>
      </c>
      <c r="F29" s="63">
        <v>0</v>
      </c>
      <c r="G29" s="63">
        <v>80</v>
      </c>
      <c r="H29" s="59"/>
      <c r="I29" s="59"/>
      <c r="J29" s="59"/>
      <c r="K29" s="59"/>
      <c r="L29" s="59"/>
      <c r="M29" s="59"/>
      <c r="N29" s="59"/>
      <c r="O29" s="59"/>
    </row>
    <row r="30" spans="2:15" ht="33.75">
      <c r="B30" s="75" t="s">
        <v>115</v>
      </c>
      <c r="C30" s="55" t="s">
        <v>116</v>
      </c>
      <c r="D30" s="62" t="s">
        <v>188</v>
      </c>
      <c r="E30" s="63">
        <v>127</v>
      </c>
      <c r="F30" s="63">
        <v>0</v>
      </c>
      <c r="G30" s="63">
        <v>127</v>
      </c>
      <c r="H30" s="59"/>
      <c r="I30" s="59"/>
      <c r="J30" s="59"/>
      <c r="K30" s="59"/>
      <c r="L30" s="59"/>
      <c r="M30" s="59"/>
      <c r="N30" s="59"/>
      <c r="O30" s="59"/>
    </row>
    <row r="31" spans="2:15" ht="12.75">
      <c r="B31" s="75" t="s">
        <v>39</v>
      </c>
      <c r="C31" s="60" t="s">
        <v>117</v>
      </c>
      <c r="D31" s="64"/>
      <c r="E31" s="63"/>
      <c r="F31" s="63"/>
      <c r="G31" s="63"/>
      <c r="H31" s="59"/>
      <c r="I31" s="59"/>
      <c r="J31" s="59"/>
      <c r="K31" s="59"/>
      <c r="L31" s="59"/>
      <c r="M31" s="59"/>
      <c r="N31" s="59"/>
      <c r="O31" s="59"/>
    </row>
    <row r="32" spans="2:15" ht="12.75">
      <c r="B32" s="75" t="s">
        <v>3</v>
      </c>
      <c r="C32" s="55" t="s">
        <v>118</v>
      </c>
      <c r="D32" s="64" t="s">
        <v>119</v>
      </c>
      <c r="E32" s="63">
        <v>20</v>
      </c>
      <c r="F32" s="63">
        <v>3.6</v>
      </c>
      <c r="G32" s="63">
        <v>23.6</v>
      </c>
      <c r="H32" s="59"/>
      <c r="I32" s="59"/>
      <c r="J32" s="59"/>
      <c r="K32" s="59"/>
      <c r="L32" s="59"/>
      <c r="M32" s="59"/>
      <c r="N32" s="59"/>
      <c r="O32" s="59"/>
    </row>
    <row r="33" spans="2:15" ht="12.75">
      <c r="B33" s="75" t="s">
        <v>4</v>
      </c>
      <c r="C33" s="55" t="s">
        <v>120</v>
      </c>
      <c r="D33" s="64" t="s">
        <v>121</v>
      </c>
      <c r="E33" s="63">
        <v>62</v>
      </c>
      <c r="F33" s="63">
        <v>0</v>
      </c>
      <c r="G33" s="63">
        <v>62</v>
      </c>
      <c r="H33" s="59"/>
      <c r="I33" s="59"/>
      <c r="J33" s="59"/>
      <c r="K33" s="59"/>
      <c r="L33" s="59"/>
      <c r="M33" s="59"/>
      <c r="N33" s="59"/>
      <c r="O33" s="59"/>
    </row>
    <row r="34" spans="2:15" ht="12.75">
      <c r="B34" s="75" t="s">
        <v>5</v>
      </c>
      <c r="C34" s="55" t="s">
        <v>122</v>
      </c>
      <c r="D34" s="64" t="s">
        <v>122</v>
      </c>
      <c r="E34" s="63">
        <v>315</v>
      </c>
      <c r="F34" s="63">
        <v>0</v>
      </c>
      <c r="G34" s="63">
        <v>315</v>
      </c>
      <c r="H34" s="59"/>
      <c r="I34" s="59"/>
      <c r="J34" s="59"/>
      <c r="K34" s="59"/>
      <c r="L34" s="59"/>
      <c r="M34" s="59"/>
      <c r="N34" s="59"/>
      <c r="O34" s="59"/>
    </row>
    <row r="35" spans="2:15" ht="12.75">
      <c r="B35" s="75" t="s">
        <v>6</v>
      </c>
      <c r="C35" s="55" t="s">
        <v>123</v>
      </c>
      <c r="D35" s="64"/>
      <c r="E35" s="63">
        <v>2.12</v>
      </c>
      <c r="F35" s="63">
        <v>0.13</v>
      </c>
      <c r="G35" s="63">
        <v>2.5</v>
      </c>
      <c r="H35" s="59"/>
      <c r="I35" s="59"/>
      <c r="J35" s="59"/>
      <c r="K35" s="59"/>
      <c r="L35" s="59"/>
      <c r="M35" s="59"/>
      <c r="N35" s="59"/>
      <c r="O35" s="59"/>
    </row>
    <row r="36" spans="2:15" ht="12.75">
      <c r="B36" s="75" t="s">
        <v>40</v>
      </c>
      <c r="C36" s="60" t="s">
        <v>124</v>
      </c>
      <c r="D36" s="64" t="s">
        <v>125</v>
      </c>
      <c r="E36" s="63">
        <v>3.5</v>
      </c>
      <c r="F36" s="63">
        <v>0.63</v>
      </c>
      <c r="G36" s="63">
        <v>4.13</v>
      </c>
      <c r="H36" s="59"/>
      <c r="I36" s="59"/>
      <c r="J36" s="59"/>
      <c r="K36" s="59"/>
      <c r="L36" s="59"/>
      <c r="M36" s="59"/>
      <c r="N36" s="59"/>
      <c r="O36" s="59"/>
    </row>
    <row r="37" spans="2:15" ht="12.75">
      <c r="B37" s="75" t="s">
        <v>7</v>
      </c>
      <c r="C37" s="55" t="s">
        <v>126</v>
      </c>
      <c r="D37" s="64" t="s">
        <v>127</v>
      </c>
      <c r="E37" s="63">
        <v>16</v>
      </c>
      <c r="F37" s="63">
        <v>2.88</v>
      </c>
      <c r="G37" s="63">
        <v>18.88</v>
      </c>
      <c r="H37" s="59"/>
      <c r="I37" s="59"/>
      <c r="J37" s="59"/>
      <c r="K37" s="59"/>
      <c r="L37" s="59"/>
      <c r="M37" s="59"/>
      <c r="N37" s="59"/>
      <c r="O37" s="59"/>
    </row>
    <row r="38" spans="2:15" ht="12.75">
      <c r="B38" s="75" t="s">
        <v>8</v>
      </c>
      <c r="C38" s="55" t="s">
        <v>126</v>
      </c>
      <c r="D38" s="64" t="s">
        <v>128</v>
      </c>
      <c r="E38" s="63">
        <v>18</v>
      </c>
      <c r="F38" s="63">
        <v>3.24</v>
      </c>
      <c r="G38" s="63">
        <v>21.24</v>
      </c>
      <c r="H38" s="59"/>
      <c r="I38" s="59"/>
      <c r="J38" s="59"/>
      <c r="K38" s="59"/>
      <c r="L38" s="59"/>
      <c r="M38" s="59"/>
      <c r="N38" s="59"/>
      <c r="O38" s="59"/>
    </row>
    <row r="39" spans="2:15" ht="12.75">
      <c r="B39" s="75" t="s">
        <v>129</v>
      </c>
      <c r="C39" s="60" t="s">
        <v>130</v>
      </c>
      <c r="D39" s="64"/>
      <c r="E39" s="65"/>
      <c r="F39" s="65"/>
      <c r="G39" s="65"/>
      <c r="H39" s="59"/>
      <c r="I39" s="59"/>
      <c r="J39" s="59"/>
      <c r="K39" s="59"/>
      <c r="L39" s="59"/>
      <c r="M39" s="59"/>
      <c r="N39" s="59"/>
      <c r="O39" s="59"/>
    </row>
    <row r="40" spans="2:15" ht="12.75">
      <c r="B40" s="75" t="s">
        <v>131</v>
      </c>
      <c r="C40" s="55" t="s">
        <v>132</v>
      </c>
      <c r="D40" s="64" t="s">
        <v>133</v>
      </c>
      <c r="E40" s="65">
        <v>30</v>
      </c>
      <c r="F40" s="65">
        <v>0</v>
      </c>
      <c r="G40" s="65">
        <v>30</v>
      </c>
      <c r="H40" s="59"/>
      <c r="I40" s="59"/>
      <c r="J40" s="59"/>
      <c r="K40" s="59"/>
      <c r="L40" s="59"/>
      <c r="M40" s="59"/>
      <c r="N40" s="59"/>
      <c r="O40" s="59"/>
    </row>
    <row r="41" spans="2:15" ht="12.75">
      <c r="B41" s="75" t="s">
        <v>134</v>
      </c>
      <c r="C41" s="55" t="s">
        <v>135</v>
      </c>
      <c r="D41" s="64" t="s">
        <v>136</v>
      </c>
      <c r="E41" s="65">
        <v>30</v>
      </c>
      <c r="F41" s="65">
        <v>0</v>
      </c>
      <c r="G41" s="65">
        <v>30</v>
      </c>
      <c r="H41" s="59"/>
      <c r="I41" s="59"/>
      <c r="J41" s="59"/>
      <c r="K41" s="59"/>
      <c r="L41" s="59"/>
      <c r="M41" s="59"/>
      <c r="N41" s="59"/>
      <c r="O41" s="59"/>
    </row>
    <row r="42" spans="2:15" ht="12.75">
      <c r="B42" s="75" t="s">
        <v>137</v>
      </c>
      <c r="C42" s="55" t="s">
        <v>138</v>
      </c>
      <c r="D42" s="64" t="s">
        <v>139</v>
      </c>
      <c r="E42" s="63">
        <v>15.25</v>
      </c>
      <c r="F42" s="63">
        <v>2.75</v>
      </c>
      <c r="G42" s="63">
        <v>18</v>
      </c>
      <c r="H42" s="59"/>
      <c r="I42" s="59"/>
      <c r="J42" s="59"/>
      <c r="K42" s="59"/>
      <c r="L42" s="59"/>
      <c r="M42" s="59"/>
      <c r="N42" s="59"/>
      <c r="O42" s="59"/>
    </row>
    <row r="43" spans="2:15" ht="12.75">
      <c r="B43" s="75" t="s">
        <v>140</v>
      </c>
      <c r="C43" s="60" t="s">
        <v>141</v>
      </c>
      <c r="D43" s="64"/>
      <c r="E43" s="63"/>
      <c r="F43" s="63"/>
      <c r="G43" s="63"/>
      <c r="H43" s="59"/>
      <c r="I43" s="59"/>
      <c r="J43" s="59"/>
      <c r="K43" s="59"/>
      <c r="L43" s="59"/>
      <c r="M43" s="59"/>
      <c r="N43" s="59"/>
      <c r="O43" s="59"/>
    </row>
    <row r="44" spans="2:15" ht="12.75">
      <c r="B44" s="75" t="s">
        <v>142</v>
      </c>
      <c r="C44" s="55" t="s">
        <v>143</v>
      </c>
      <c r="D44" s="64" t="s">
        <v>144</v>
      </c>
      <c r="E44" s="63">
        <v>17.4</v>
      </c>
      <c r="F44" s="63">
        <v>2.6</v>
      </c>
      <c r="G44" s="63">
        <v>20</v>
      </c>
      <c r="H44" s="59"/>
      <c r="I44" s="59"/>
      <c r="J44" s="59"/>
      <c r="K44" s="59"/>
      <c r="L44" s="59"/>
      <c r="M44" s="59"/>
      <c r="N44" s="59"/>
      <c r="O44" s="59"/>
    </row>
    <row r="45" spans="2:15" ht="12.75">
      <c r="B45" s="75" t="s">
        <v>145</v>
      </c>
      <c r="C45" s="55" t="s">
        <v>143</v>
      </c>
      <c r="D45" s="64" t="s">
        <v>144</v>
      </c>
      <c r="E45" s="63">
        <v>25</v>
      </c>
      <c r="F45" s="63">
        <v>4.5</v>
      </c>
      <c r="G45" s="63">
        <v>29.5</v>
      </c>
      <c r="H45" s="59"/>
      <c r="I45" s="59"/>
      <c r="J45" s="59"/>
      <c r="K45" s="59"/>
      <c r="L45" s="59"/>
      <c r="M45" s="59"/>
      <c r="N45" s="59"/>
      <c r="O45" s="59"/>
    </row>
    <row r="46" spans="2:15" ht="12.75">
      <c r="B46" s="75" t="s">
        <v>146</v>
      </c>
      <c r="C46" s="60" t="s">
        <v>147</v>
      </c>
      <c r="D46" s="64"/>
      <c r="E46" s="63"/>
      <c r="F46" s="63"/>
      <c r="G46" s="63"/>
      <c r="H46" s="59"/>
      <c r="I46" s="59"/>
      <c r="J46" s="59"/>
      <c r="K46" s="59"/>
      <c r="L46" s="59"/>
      <c r="M46" s="59"/>
      <c r="N46" s="59"/>
      <c r="O46" s="59"/>
    </row>
    <row r="47" spans="2:15" ht="12.75">
      <c r="B47" s="75" t="s">
        <v>148</v>
      </c>
      <c r="C47" s="55" t="s">
        <v>149</v>
      </c>
      <c r="D47" s="64" t="s">
        <v>150</v>
      </c>
      <c r="E47" s="63">
        <v>2.5</v>
      </c>
      <c r="F47" s="63">
        <v>0.45</v>
      </c>
      <c r="G47" s="63">
        <v>2.95</v>
      </c>
      <c r="H47" s="59"/>
      <c r="I47" s="59"/>
      <c r="J47" s="59"/>
      <c r="K47" s="59"/>
      <c r="L47" s="59"/>
      <c r="M47" s="59"/>
      <c r="N47" s="59"/>
      <c r="O47" s="59"/>
    </row>
    <row r="48" spans="2:15" ht="12.75">
      <c r="B48" s="75" t="s">
        <v>151</v>
      </c>
      <c r="C48" s="60" t="s">
        <v>152</v>
      </c>
      <c r="D48" s="64"/>
      <c r="E48" s="63"/>
      <c r="F48" s="63"/>
      <c r="G48" s="63"/>
      <c r="H48" s="59"/>
      <c r="I48" s="59"/>
      <c r="J48" s="59"/>
      <c r="K48" s="59"/>
      <c r="L48" s="59"/>
      <c r="M48" s="59"/>
      <c r="N48" s="59"/>
      <c r="O48" s="59"/>
    </row>
    <row r="49" spans="2:15" ht="12.75">
      <c r="B49" s="75" t="s">
        <v>153</v>
      </c>
      <c r="C49" s="55" t="s">
        <v>154</v>
      </c>
      <c r="D49" s="64" t="s">
        <v>155</v>
      </c>
      <c r="E49" s="63">
        <v>1.27</v>
      </c>
      <c r="F49" s="63">
        <v>0.22</v>
      </c>
      <c r="G49" s="63">
        <v>1.49</v>
      </c>
      <c r="H49" s="59"/>
      <c r="I49" s="59"/>
      <c r="J49" s="59"/>
      <c r="K49" s="59"/>
      <c r="L49" s="59"/>
      <c r="M49" s="59"/>
      <c r="N49" s="59"/>
      <c r="O49" s="59"/>
    </row>
    <row r="50" spans="2:15" ht="12.75">
      <c r="B50" s="75" t="s">
        <v>156</v>
      </c>
      <c r="C50" s="60" t="s">
        <v>157</v>
      </c>
      <c r="D50" s="64"/>
      <c r="E50" s="66"/>
      <c r="F50" s="63"/>
      <c r="G50" s="63"/>
      <c r="H50" s="59"/>
      <c r="I50" s="59"/>
      <c r="J50" s="59"/>
      <c r="K50" s="59"/>
      <c r="L50" s="59"/>
      <c r="M50" s="59"/>
      <c r="N50" s="59"/>
      <c r="O50" s="59"/>
    </row>
    <row r="51" spans="2:15" ht="12.75">
      <c r="B51" s="75" t="s">
        <v>158</v>
      </c>
      <c r="C51" s="55" t="s">
        <v>159</v>
      </c>
      <c r="D51" s="64" t="s">
        <v>160</v>
      </c>
      <c r="E51" s="63">
        <v>3.4</v>
      </c>
      <c r="F51" s="63">
        <v>0.6</v>
      </c>
      <c r="G51" s="63">
        <v>4.01</v>
      </c>
      <c r="H51" s="59"/>
      <c r="I51" s="59"/>
      <c r="J51" s="59"/>
      <c r="K51" s="59"/>
      <c r="L51" s="59"/>
      <c r="M51" s="59"/>
      <c r="N51" s="59"/>
      <c r="O51" s="59"/>
    </row>
    <row r="52" spans="2:15" ht="12.75">
      <c r="B52" s="75" t="s">
        <v>161</v>
      </c>
      <c r="C52" s="55" t="s">
        <v>162</v>
      </c>
      <c r="D52" s="64" t="s">
        <v>163</v>
      </c>
      <c r="E52" s="63">
        <v>28</v>
      </c>
      <c r="F52" s="63">
        <v>0</v>
      </c>
      <c r="G52" s="63">
        <v>28</v>
      </c>
      <c r="H52" s="59"/>
      <c r="I52" s="59"/>
      <c r="J52" s="59"/>
      <c r="K52" s="59"/>
      <c r="L52" s="59"/>
      <c r="M52" s="59"/>
      <c r="N52" s="59"/>
      <c r="O52" s="59"/>
    </row>
    <row r="53" spans="2:15" ht="12.75">
      <c r="B53" s="75" t="s">
        <v>164</v>
      </c>
      <c r="C53" s="60" t="s">
        <v>165</v>
      </c>
      <c r="D53" s="64" t="s">
        <v>189</v>
      </c>
      <c r="E53" s="65">
        <v>95</v>
      </c>
      <c r="F53" s="65">
        <v>0</v>
      </c>
      <c r="G53" s="65">
        <v>95</v>
      </c>
      <c r="H53" s="59"/>
      <c r="I53" s="59"/>
      <c r="J53" s="59"/>
      <c r="K53" s="59"/>
      <c r="L53" s="59"/>
      <c r="M53" s="59"/>
      <c r="N53" s="59"/>
      <c r="O53" s="59"/>
    </row>
    <row r="54" spans="2:15" ht="12.75">
      <c r="B54" s="75" t="s">
        <v>166</v>
      </c>
      <c r="C54" s="55" t="s">
        <v>77</v>
      </c>
      <c r="D54" s="64" t="s">
        <v>190</v>
      </c>
      <c r="E54" s="57">
        <v>85</v>
      </c>
      <c r="F54" s="58">
        <v>0</v>
      </c>
      <c r="G54" s="58">
        <v>85</v>
      </c>
      <c r="H54" s="59"/>
      <c r="I54" s="59"/>
      <c r="J54" s="59"/>
      <c r="K54" s="59"/>
      <c r="L54" s="59"/>
      <c r="M54" s="59"/>
      <c r="N54" s="59"/>
      <c r="O54" s="59"/>
    </row>
    <row r="55" spans="2:15" ht="45.75" thickBot="1">
      <c r="B55" s="76" t="s">
        <v>167</v>
      </c>
      <c r="C55" s="55" t="s">
        <v>168</v>
      </c>
      <c r="D55" s="62" t="s">
        <v>191</v>
      </c>
      <c r="E55" s="57">
        <v>585</v>
      </c>
      <c r="F55" s="58">
        <v>105</v>
      </c>
      <c r="G55" s="58">
        <v>690</v>
      </c>
      <c r="H55" s="59"/>
      <c r="I55" s="59"/>
      <c r="J55" s="59"/>
      <c r="K55" s="59"/>
      <c r="L55" s="59"/>
      <c r="M55" s="59"/>
      <c r="N55" s="59"/>
      <c r="O55" s="59"/>
    </row>
    <row r="56" spans="2:15" ht="45.75" thickBot="1">
      <c r="B56" s="77" t="s">
        <v>169</v>
      </c>
      <c r="C56" s="67" t="s">
        <v>170</v>
      </c>
      <c r="D56" s="62" t="s">
        <v>191</v>
      </c>
      <c r="E56" s="57">
        <v>780</v>
      </c>
      <c r="F56" s="57">
        <v>140</v>
      </c>
      <c r="G56" s="57">
        <v>920</v>
      </c>
      <c r="H56" s="59"/>
      <c r="I56" s="59"/>
      <c r="J56" s="59"/>
      <c r="K56" s="59"/>
      <c r="L56" s="59"/>
      <c r="M56" s="59"/>
      <c r="N56" s="59"/>
      <c r="O56" s="59"/>
    </row>
    <row r="57" spans="2:15" ht="12.75">
      <c r="B57" s="78" t="s">
        <v>46</v>
      </c>
      <c r="C57" s="68"/>
      <c r="D57" s="69"/>
      <c r="E57" s="70"/>
      <c r="F57" s="70"/>
      <c r="G57" s="70"/>
      <c r="H57" s="59"/>
      <c r="I57" s="59"/>
      <c r="J57" s="59"/>
      <c r="K57" s="59"/>
      <c r="L57" s="59"/>
      <c r="M57" s="59"/>
      <c r="N57" s="59"/>
      <c r="O57" s="59"/>
    </row>
    <row r="58" spans="2:15" ht="12.7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2:15" ht="12.7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2:15" ht="12.7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2:15" ht="12.7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2:15" ht="12.7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2:15" ht="12.7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2:15" ht="12.7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2:15" ht="12.7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  <row r="66" spans="2:15" ht="12.7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pans="2:15" ht="12.7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</row>
    <row r="68" spans="2:15" ht="12.7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</row>
    <row r="69" spans="2:15" ht="12.75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</row>
    <row r="70" spans="2:15" ht="12.75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</row>
    <row r="71" spans="2:15" ht="12.75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</row>
    <row r="72" spans="2:15" ht="12.7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2:15" ht="12.7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</row>
    <row r="74" spans="2:15" ht="12.7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spans="2:15" ht="12.75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</row>
    <row r="76" spans="2:15" ht="12.75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</row>
    <row r="77" spans="2:15" ht="12.75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</row>
    <row r="78" spans="2:15" ht="12.75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</row>
    <row r="79" spans="2:15" ht="12.75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</row>
    <row r="80" spans="2:15" ht="12.75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2:15" ht="12.75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</row>
    <row r="82" spans="2:15" ht="12.75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2:15" ht="12.75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</row>
    <row r="84" spans="2:15" ht="12.75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</row>
    <row r="85" spans="2:15" ht="12.75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2:15" ht="12.7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</row>
    <row r="87" spans="2:15" ht="12.75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</row>
    <row r="88" spans="2:15" ht="12.7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</row>
    <row r="89" spans="2:15" ht="12.75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</row>
    <row r="90" spans="2:15" ht="12.75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</row>
    <row r="91" spans="2:15" ht="12.7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</row>
    <row r="92" spans="2:15" ht="12.7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</row>
    <row r="93" spans="2:15" ht="12.7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</row>
    <row r="94" spans="2:15" ht="12.7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</row>
    <row r="95" spans="2:15" ht="12.7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</row>
    <row r="96" spans="2:15" ht="12.7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</row>
    <row r="97" spans="2:15" ht="12.7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</row>
    <row r="98" spans="2:15" ht="12.7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</row>
    <row r="99" spans="2:15" ht="12.7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</row>
    <row r="100" spans="2:15" ht="12.7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</row>
    <row r="101" spans="2:15" ht="12.7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</row>
    <row r="102" spans="2:15" ht="12.7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</row>
    <row r="103" spans="2:15" ht="12.75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</row>
    <row r="104" spans="2:15" ht="12.75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2:15" ht="12.75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2:15" ht="12.75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2:15" ht="12.75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2:15" ht="12.7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</row>
    <row r="109" spans="2:15" ht="12.7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</row>
    <row r="110" spans="2:15" ht="12.75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</row>
    <row r="111" spans="2:15" ht="12.75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</row>
    <row r="112" spans="2:15" ht="12.75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</row>
    <row r="113" spans="2:15" ht="12.75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</row>
    <row r="114" spans="2:15" ht="12.7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</row>
    <row r="115" spans="2:15" ht="12.7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</row>
    <row r="116" spans="2:15" ht="12.75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</row>
    <row r="117" spans="2:15" ht="12.75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</row>
    <row r="118" spans="2:15" ht="12.7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</row>
    <row r="119" spans="2:15" ht="12.75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</row>
    <row r="120" spans="2:15" ht="12.75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</row>
    <row r="121" spans="2:15" ht="12.75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</row>
    <row r="122" spans="2:15" ht="12.75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</row>
    <row r="123" spans="2:15" ht="12.75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</row>
    <row r="124" spans="2:15" ht="12.7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</row>
    <row r="125" spans="2:15" ht="12.7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</row>
    <row r="126" spans="2:15" ht="12.7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</row>
    <row r="127" spans="2:15" ht="12.7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</row>
    <row r="128" spans="2:15" ht="12.7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</row>
    <row r="129" spans="2:15" ht="12.7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</row>
    <row r="130" spans="2:15" ht="12.7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</row>
    <row r="131" spans="2:15" ht="12.7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</row>
    <row r="132" spans="2:15" ht="12.7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</row>
    <row r="133" spans="2:15" ht="12.7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</row>
    <row r="134" spans="2:15" ht="12.7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</row>
    <row r="135" spans="2:15" ht="12.7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</row>
    <row r="136" spans="2:15" ht="12.7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</row>
    <row r="137" spans="2:15" ht="12.7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</row>
    <row r="138" spans="2:15" ht="12.7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</row>
    <row r="139" spans="2:15" ht="12.7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</row>
    <row r="140" spans="2:15" ht="12.7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</row>
    <row r="141" spans="2:15" ht="12.7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</row>
    <row r="142" spans="2:15" ht="12.7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</row>
    <row r="143" spans="2:15" ht="12.7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</row>
    <row r="144" spans="2:15" ht="12.7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</row>
    <row r="145" spans="2:15" ht="12.7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</row>
    <row r="146" spans="2:15" ht="12.7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</row>
    <row r="147" spans="2:15" ht="12.7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</row>
    <row r="148" spans="2:15" ht="12.7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</row>
    <row r="149" spans="2:15" ht="12.7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</row>
    <row r="150" spans="2:15" ht="12.7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</row>
    <row r="151" spans="2:15" ht="12.7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</row>
    <row r="152" spans="2:15" ht="12.7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</row>
    <row r="153" spans="2:15" ht="12.7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</row>
    <row r="154" spans="2:15" ht="12.7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</row>
    <row r="155" spans="2:15" ht="12.7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</row>
    <row r="156" spans="2:15" ht="12.7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</row>
    <row r="157" spans="2:15" ht="12.7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</row>
    <row r="158" spans="2:15" ht="12.7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</row>
    <row r="159" spans="2:15" ht="12.7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</row>
    <row r="160" spans="2:15" ht="12.7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</row>
    <row r="161" spans="2:15" ht="12.7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</row>
    <row r="162" spans="2:15" ht="12.7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</row>
    <row r="163" spans="2:15" ht="12.7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</row>
    <row r="164" spans="2:15" ht="12.7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</row>
    <row r="165" spans="2:15" ht="12.7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</row>
    <row r="166" spans="2:15" ht="12.7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</row>
    <row r="167" spans="2:15" ht="12.7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</row>
    <row r="168" spans="2:15" ht="12.7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</row>
    <row r="169" spans="2:15" ht="12.7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</row>
    <row r="170" spans="2:15" ht="12.7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</row>
    <row r="171" spans="2:15" ht="12.7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</row>
    <row r="172" spans="2:15" ht="12.7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</row>
    <row r="173" spans="2:15" ht="12.7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</row>
    <row r="174" spans="2:15" ht="12.7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</row>
    <row r="175" spans="2:15" ht="12.75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</row>
    <row r="176" spans="2:15" ht="12.7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</row>
    <row r="177" spans="2:15" ht="12.7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</row>
    <row r="178" spans="2:15" ht="12.7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</row>
    <row r="179" spans="2:15" ht="12.75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</row>
    <row r="180" spans="2:15" ht="12.7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</row>
    <row r="181" spans="2:15" ht="12.75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</row>
    <row r="182" spans="2:15" ht="12.75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</row>
    <row r="183" spans="2:15" ht="12.75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</row>
    <row r="184" spans="2:15" ht="12.75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</row>
    <row r="185" spans="2:15" ht="12.7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</row>
    <row r="186" spans="2:15" ht="12.75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</row>
    <row r="187" spans="2:15" ht="12.7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</row>
    <row r="188" spans="2:15" ht="12.75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</row>
    <row r="189" spans="2:15" ht="12.75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</row>
    <row r="190" spans="2:15" ht="12.75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</row>
    <row r="191" spans="2:15" ht="12.75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</row>
    <row r="192" spans="2:15" ht="12.75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</row>
    <row r="193" spans="2:15" ht="12.75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</row>
    <row r="194" spans="2:15" ht="12.75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</row>
    <row r="195" spans="2:15" ht="12.75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</row>
    <row r="196" spans="2:15" ht="12.75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</row>
    <row r="197" spans="2:15" ht="12.75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</row>
    <row r="198" spans="2:15" ht="12.75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</row>
    <row r="199" spans="2:15" ht="12.75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</row>
    <row r="200" spans="2:15" ht="12.75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</row>
    <row r="201" spans="2:15" ht="12.75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</row>
    <row r="202" spans="2:15" ht="12.75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</row>
    <row r="203" spans="2:15" ht="12.75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</row>
    <row r="204" spans="2:15" ht="12.75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</row>
    <row r="205" spans="2:15" ht="12.75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</row>
    <row r="206" spans="2:15" ht="12.75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</row>
    <row r="207" spans="2:15" ht="12.75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</row>
    <row r="208" spans="2:15" ht="12.75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</row>
    <row r="209" spans="2:15" ht="12.75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</row>
    <row r="210" spans="2:15" ht="12.75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</row>
    <row r="211" spans="2:15" ht="12.75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</row>
    <row r="212" spans="2:15" ht="12.75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</row>
    <row r="213" spans="2:15" ht="12.75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</row>
    <row r="214" spans="2:15" ht="12.75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</row>
    <row r="215" spans="2:15" ht="12.75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</row>
    <row r="216" spans="2:15" ht="12.75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</row>
    <row r="217" spans="2:15" ht="12.75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</row>
    <row r="218" spans="2:15" ht="12.75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</row>
    <row r="219" spans="2:15" ht="12.75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</row>
    <row r="220" spans="2:15" ht="12.75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</row>
    <row r="221" spans="2:15" ht="12.75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</row>
    <row r="222" spans="2:15" ht="12.75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</row>
    <row r="223" spans="2:15" ht="12.75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</row>
    <row r="224" spans="2:15" ht="12.75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</row>
    <row r="225" spans="2:15" ht="12.75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</row>
    <row r="226" spans="2:15" ht="12.75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</row>
    <row r="227" spans="2:15" ht="12.75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</row>
    <row r="228" spans="2:15" ht="12.75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</row>
    <row r="229" spans="2:15" ht="12.75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</row>
    <row r="230" spans="2:15" ht="12.75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</row>
    <row r="231" spans="2:15" ht="12.75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</row>
    <row r="232" spans="2:15" ht="12.75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</row>
    <row r="233" spans="2:15" ht="12.75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</row>
    <row r="234" spans="2:15" ht="12.75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</row>
    <row r="235" spans="2:15" ht="12.75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</row>
    <row r="236" spans="2:15" ht="12.75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</row>
    <row r="237" spans="2:15" ht="12.75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</row>
    <row r="238" spans="2:15" ht="12.75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</row>
    <row r="239" spans="2:15" ht="12.75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</row>
    <row r="240" spans="2:15" ht="12.75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</row>
    <row r="241" spans="2:15" ht="12.75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</row>
    <row r="242" spans="2:15" ht="12.75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</row>
    <row r="243" spans="2:15" ht="12.75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</row>
    <row r="244" spans="2:15" ht="12.75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</row>
    <row r="245" spans="2:15" ht="12.75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</row>
    <row r="246" spans="2:15" ht="12.75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</row>
    <row r="247" spans="2:15" ht="12.75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</row>
    <row r="248" spans="2:15" ht="12.75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</row>
    <row r="249" spans="2:15" ht="12.75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</row>
    <row r="250" spans="2:15" ht="12.75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</row>
    <row r="251" spans="2:15" ht="12.75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</row>
    <row r="252" spans="2:15" ht="12.75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</row>
    <row r="253" spans="2:15" ht="12.75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</row>
    <row r="254" spans="2:15" ht="12.75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</row>
    <row r="255" spans="2:15" ht="12.75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</row>
    <row r="256" spans="2:15" ht="12.75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</row>
    <row r="257" spans="2:15" ht="12.75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</row>
    <row r="258" spans="2:15" ht="12.75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</row>
    <row r="259" spans="2:15" ht="12.75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</row>
    <row r="260" spans="2:15" ht="12.75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</row>
    <row r="261" spans="2:15" ht="12.75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</row>
    <row r="262" spans="2:15" ht="12.75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</row>
    <row r="263" spans="2:15" ht="12.75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</row>
    <row r="264" spans="2:15" ht="12.75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</row>
    <row r="265" spans="2:15" ht="12.75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</row>
    <row r="266" spans="2:15" ht="12.75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</row>
    <row r="267" spans="2:15" ht="12.75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</row>
    <row r="268" spans="2:15" ht="12.75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2:15" ht="12.75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</row>
    <row r="270" spans="2:15" ht="12.75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</row>
    <row r="271" spans="2:15" ht="12.75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</row>
    <row r="272" spans="2:15" ht="12.75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</row>
    <row r="273" spans="2:15" ht="12.75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</row>
    <row r="274" spans="2:15" ht="12.75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</row>
    <row r="275" spans="2:15" ht="12.75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</row>
    <row r="276" spans="2:15" ht="12.75"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</row>
    <row r="277" spans="2:15" ht="12.75"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</row>
    <row r="278" spans="2:15" ht="12.75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</row>
    <row r="279" spans="2:15" ht="12.75"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</row>
    <row r="280" spans="2:15" ht="12.75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</row>
    <row r="281" spans="2:15" ht="12.75"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</row>
    <row r="282" spans="2:15" ht="12.75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</row>
    <row r="283" spans="2:15" ht="12.75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</row>
    <row r="284" spans="2:15" ht="12.75"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</row>
    <row r="285" spans="2:15" ht="12.75"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</row>
    <row r="286" spans="2:15" ht="12.75"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</row>
    <row r="287" spans="2:15" ht="12.75"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</row>
    <row r="288" spans="2:15" ht="12.75"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</row>
    <row r="289" spans="2:15" ht="12.75"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</row>
    <row r="290" spans="2:15" ht="12.75"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</row>
    <row r="291" spans="2:15" ht="12.75"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</row>
    <row r="292" spans="2:15" ht="12.75"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</row>
    <row r="293" spans="2:15" ht="12.75"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</row>
    <row r="294" spans="2:15" ht="12.75"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</row>
    <row r="295" spans="2:15" ht="12.75"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</row>
    <row r="296" spans="2:15" ht="12.75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</row>
    <row r="297" spans="2:15" ht="12.75"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</row>
    <row r="298" spans="2:15" ht="12.75"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</row>
    <row r="299" spans="2:15" ht="12.75"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</row>
    <row r="300" spans="2:15" ht="12.75"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</row>
    <row r="301" spans="2:15" ht="12.75"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</row>
    <row r="302" spans="2:15" ht="12.75"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</row>
    <row r="303" spans="2:15" ht="12.75"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</row>
    <row r="304" spans="2:15" ht="12.75"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</row>
    <row r="305" spans="2:15" ht="12.75"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</row>
    <row r="306" spans="2:15" ht="12.75"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</row>
    <row r="307" spans="2:15" ht="12.75"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</row>
    <row r="308" spans="2:15" ht="12.75"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</row>
    <row r="309" spans="2:15" ht="12.75"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</row>
    <row r="310" spans="2:15" ht="12.75"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</row>
    <row r="311" spans="2:15" ht="12.75"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</row>
    <row r="312" spans="2:15" ht="12.75"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</row>
    <row r="313" spans="2:15" ht="12.75"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</row>
    <row r="314" spans="2:15" ht="12.75"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</row>
    <row r="315" spans="2:15" ht="12.75"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</row>
    <row r="316" spans="2:15" ht="12.75"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</row>
    <row r="317" spans="2:15" ht="12.75"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</row>
    <row r="318" spans="2:15" ht="12.75"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</row>
    <row r="319" spans="2:15" ht="12.75"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</row>
    <row r="320" spans="2:15" ht="12.75"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</row>
    <row r="321" spans="2:15" ht="12.75"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</row>
    <row r="322" spans="2:15" ht="12.75"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</row>
    <row r="323" spans="2:15" ht="12.75"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</row>
    <row r="324" spans="2:15" ht="12.75"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</row>
    <row r="325" spans="2:15" ht="12.75"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</row>
    <row r="326" spans="2:15" ht="12.75"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</row>
    <row r="327" spans="2:15" ht="12.75"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</row>
    <row r="328" spans="2:15" ht="12.75"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</row>
    <row r="329" spans="2:15" ht="12.75"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</row>
    <row r="330" spans="2:15" ht="12.75"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</row>
    <row r="331" spans="2:15" ht="12.75"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</row>
    <row r="332" spans="2:15" ht="12.75"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</row>
    <row r="333" spans="2:15" ht="12.75"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</row>
    <row r="334" spans="2:15" ht="12.75"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</row>
    <row r="335" spans="2:15" ht="12.75"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</row>
    <row r="336" spans="2:15" ht="12.75"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</row>
    <row r="337" spans="2:15" ht="12.75"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</row>
    <row r="338" spans="2:15" ht="12.75"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</row>
    <row r="339" spans="2:15" ht="12.75"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</row>
    <row r="340" spans="2:15" ht="12.75"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</row>
    <row r="341" spans="2:15" ht="12.75"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</row>
    <row r="342" spans="2:15" ht="12.75"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</row>
    <row r="343" spans="2:15" ht="12.75"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</row>
    <row r="344" spans="2:15" ht="12.75"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</row>
    <row r="345" spans="2:15" ht="12.75"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</row>
    <row r="346" spans="2:15" ht="12.75"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</row>
    <row r="347" spans="2:15" ht="12.75"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</row>
    <row r="348" spans="2:15" ht="12.75"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</row>
    <row r="349" spans="2:15" ht="12.75"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</row>
    <row r="350" spans="2:15" ht="12.75"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</row>
    <row r="351" spans="3:15" ht="12.75"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</row>
    <row r="352" spans="3:15" ht="12.75"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</row>
    <row r="353" spans="3:15" ht="12.75"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</row>
    <row r="354" spans="3:15" ht="12.75"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</row>
    <row r="355" spans="3:15" ht="12.75"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</row>
    <row r="356" spans="3:15" ht="12.75"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</row>
    <row r="357" spans="3:15" ht="12.75"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</row>
    <row r="358" spans="3:15" ht="12.75"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</row>
    <row r="359" spans="3:15" ht="12.75"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</row>
    <row r="360" spans="3:15" ht="12.75"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</row>
    <row r="361" spans="3:15" ht="12.75"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</row>
    <row r="362" spans="3:15" ht="12.75"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</row>
    <row r="363" spans="3:15" ht="12.75"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</row>
    <row r="364" spans="3:15" ht="12.75"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</row>
    <row r="365" spans="3:15" ht="12.75"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</row>
    <row r="366" spans="3:15" ht="12.75"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</row>
    <row r="367" spans="3:15" ht="12.75"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</row>
    <row r="368" spans="3:15" ht="12.75"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</row>
    <row r="369" spans="3:15" ht="12.75"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</row>
    <row r="370" spans="3:15" ht="12.75"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</row>
    <row r="371" spans="3:15" ht="12.75"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</row>
    <row r="372" spans="3:15" ht="12.75"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</row>
    <row r="373" spans="3:15" ht="12.75"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</row>
    <row r="374" spans="3:15" ht="12.75"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</row>
    <row r="375" spans="3:15" ht="12.75"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</row>
    <row r="376" spans="3:15" ht="12.75"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</row>
    <row r="377" spans="3:15" ht="12.75"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</row>
    <row r="378" spans="3:15" ht="12.75"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</row>
    <row r="379" spans="3:15" ht="12.75"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</row>
    <row r="380" spans="3:15" ht="12.75"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</row>
    <row r="381" spans="3:15" ht="12.75"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</row>
    <row r="382" spans="3:15" ht="12.75"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</row>
    <row r="383" spans="3:15" ht="12.75"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</row>
    <row r="384" spans="3:15" ht="12.75"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</row>
    <row r="385" spans="3:15" ht="12.75"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</row>
    <row r="386" spans="3:15" ht="12.75"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</row>
    <row r="387" spans="3:15" ht="12.75"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</row>
    <row r="388" spans="3:15" ht="12.75"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</row>
    <row r="389" spans="3:15" ht="12.75"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</row>
    <row r="390" spans="3:15" ht="12.75"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</row>
    <row r="391" spans="3:15" ht="12.75"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</row>
    <row r="392" spans="3:15" ht="12.75"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</row>
    <row r="393" spans="3:15" ht="12.75"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</row>
    <row r="394" spans="3:15" ht="12.75"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</row>
    <row r="395" spans="3:15" ht="12.75"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</row>
    <row r="396" spans="3:15" ht="12.75"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</row>
    <row r="397" spans="3:15" ht="12.75"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</row>
    <row r="398" spans="3:15" ht="12.75"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</row>
    <row r="399" spans="3:15" ht="12.75"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</row>
    <row r="400" spans="3:15" ht="12.75"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</row>
    <row r="401" spans="3:15" ht="12.75"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</row>
    <row r="402" spans="3:15" ht="12.75"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</row>
    <row r="403" spans="3:15" ht="12.75"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</row>
    <row r="404" spans="3:15" ht="12.75"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</row>
    <row r="405" spans="3:15" ht="12.75"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</row>
    <row r="406" spans="3:15" ht="12.75"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</row>
    <row r="407" spans="3:15" ht="12.75"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</row>
    <row r="408" spans="3:15" ht="12.75"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</row>
    <row r="409" spans="3:15" ht="12.75"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</row>
    <row r="410" spans="3:15" ht="12.75"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</row>
    <row r="411" spans="3:15" ht="12.75"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</row>
    <row r="412" spans="3:15" ht="12.75"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</row>
    <row r="413" spans="3:15" ht="12.75"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</row>
    <row r="414" spans="3:15" ht="12.75"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</row>
    <row r="415" spans="3:15" ht="12.75"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</row>
    <row r="416" spans="3:15" ht="12.75"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</row>
    <row r="417" spans="3:15" ht="12.75"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</row>
    <row r="418" spans="3:15" ht="12.75"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</row>
    <row r="419" spans="3:15" ht="12.75"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</row>
    <row r="420" spans="3:15" ht="12.75"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</row>
    <row r="421" spans="3:15" ht="12.75"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</row>
    <row r="422" spans="3:15" ht="12.75"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</row>
    <row r="423" spans="3:15" ht="12.75"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</row>
    <row r="424" spans="3:15" ht="12.75"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</row>
    <row r="425" spans="3:15" ht="12.75"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</row>
    <row r="426" spans="3:15" ht="12.75"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</row>
    <row r="427" spans="3:15" ht="12.75"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</row>
    <row r="428" spans="3:15" ht="12.75"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</row>
    <row r="429" spans="3:15" ht="12.75"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</row>
    <row r="430" spans="3:15" ht="12.75"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</row>
    <row r="431" spans="3:15" ht="12.75"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</row>
    <row r="432" spans="3:15" ht="12.75"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</row>
    <row r="433" spans="3:15" ht="12.75"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</row>
    <row r="434" spans="3:15" ht="12.75"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</row>
    <row r="435" spans="3:15" ht="12.75"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</row>
    <row r="436" spans="3:15" ht="12.75"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</row>
    <row r="437" spans="3:15" ht="12.75"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</row>
    <row r="438" spans="3:15" ht="12.75"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</row>
    <row r="439" spans="3:15" ht="12.75"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</row>
    <row r="440" spans="3:15" ht="12.75"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</row>
    <row r="441" spans="3:15" ht="12.75"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</row>
    <row r="442" spans="3:15" ht="12.75"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</row>
    <row r="443" spans="3:15" ht="12.75"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</row>
    <row r="444" spans="3:15" ht="12.75"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</row>
    <row r="445" spans="3:15" ht="12.75"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</row>
    <row r="446" spans="3:15" ht="12.75"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</row>
    <row r="447" spans="3:15" ht="12.75"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</row>
    <row r="448" spans="3:15" ht="12.75"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</row>
    <row r="449" spans="3:15" ht="12.75"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</row>
    <row r="450" spans="3:15" ht="12.75"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</row>
    <row r="451" spans="3:15" ht="12.75"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</row>
    <row r="452" spans="3:15" ht="12.75"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</row>
    <row r="453" spans="3:15" ht="12.75"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</row>
    <row r="454" spans="3:15" ht="12.75"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</row>
    <row r="455" spans="3:15" ht="12.75"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</row>
    <row r="456" spans="3:15" ht="12.75"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</row>
    <row r="457" spans="3:15" ht="12.75"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</row>
    <row r="458" spans="3:15" ht="12.75"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</row>
    <row r="459" spans="3:15" ht="12.75"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</row>
    <row r="460" spans="3:15" ht="12.75"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</row>
    <row r="461" spans="3:15" ht="12.75"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</row>
    <row r="462" spans="3:15" ht="12.75"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</row>
    <row r="463" spans="3:15" ht="12.75"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</row>
    <row r="464" spans="3:15" ht="12.75"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</row>
    <row r="465" spans="3:15" ht="12.75"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</row>
    <row r="466" spans="3:15" ht="12.75"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</row>
    <row r="467" spans="3:15" ht="12.75"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</row>
    <row r="468" spans="3:15" ht="12.75"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</row>
    <row r="469" spans="3:15" ht="12.75"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</row>
    <row r="470" spans="3:15" ht="12.75"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</row>
    <row r="471" spans="3:15" ht="12.75"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</row>
    <row r="472" spans="3:15" ht="12.75"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</row>
    <row r="473" spans="3:15" ht="12.75"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</row>
    <row r="474" spans="3:15" ht="12.75"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</row>
    <row r="475" spans="3:15" ht="12.75"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</row>
    <row r="476" spans="3:15" ht="12.75"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</row>
    <row r="477" spans="3:15" ht="12.75"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</row>
    <row r="478" spans="3:15" ht="12.75"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</row>
    <row r="479" spans="3:15" ht="12.75"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</row>
    <row r="480" spans="3:15" ht="12.75"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</row>
    <row r="481" spans="3:15" ht="12.75"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</row>
    <row r="482" spans="3:15" ht="12.75"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</row>
    <row r="483" spans="3:15" ht="12.75"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</row>
    <row r="484" spans="3:15" ht="12.75"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</row>
    <row r="485" spans="3:15" ht="12.75"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</row>
    <row r="486" spans="3:15" ht="12.75"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</row>
    <row r="487" spans="3:15" ht="12.75"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</row>
    <row r="488" spans="3:15" ht="12.75"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</row>
    <row r="489" spans="3:15" ht="12.75"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</row>
    <row r="490" spans="3:15" ht="12.75"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</row>
    <row r="491" spans="3:15" ht="12.75"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</row>
    <row r="492" spans="3:15" ht="12.75"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</row>
    <row r="493" spans="3:15" ht="12.75"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</row>
    <row r="494" spans="3:15" ht="12.75"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</row>
    <row r="495" spans="3:15" ht="12.75"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</row>
    <row r="496" spans="3:15" ht="12.75"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</row>
    <row r="497" spans="3:15" ht="12.75"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</row>
    <row r="498" spans="3:15" ht="12.75"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</row>
    <row r="499" spans="3:15" ht="12.75"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</row>
    <row r="500" spans="3:15" ht="12.75"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</row>
    <row r="501" spans="3:15" ht="12.75"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</row>
    <row r="502" spans="3:15" ht="12.75"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</row>
    <row r="503" spans="3:15" ht="12.75"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</row>
    <row r="504" spans="3:15" ht="12.75"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</row>
    <row r="505" spans="3:15" ht="12.75"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</row>
    <row r="506" spans="3:15" ht="12.75"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</row>
    <row r="507" spans="3:15" ht="12.75"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</row>
    <row r="508" spans="3:15" ht="12.75"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</row>
    <row r="509" spans="3:15" ht="12.75"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</row>
    <row r="510" spans="3:15" ht="12.75"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</row>
    <row r="511" spans="3:15" ht="12.75"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</row>
    <row r="512" spans="3:15" ht="12.75"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</row>
    <row r="513" spans="3:15" ht="12.75"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</row>
    <row r="514" spans="3:15" ht="12.75"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</row>
    <row r="515" spans="3:15" ht="12.75"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</row>
    <row r="516" spans="3:15" ht="12.75"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</row>
    <row r="517" spans="3:15" ht="12.75"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</row>
    <row r="518" spans="3:15" ht="12.75"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</row>
    <row r="519" spans="3:15" ht="12.75"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</row>
    <row r="520" spans="3:15" ht="12.75"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</row>
    <row r="521" spans="3:15" ht="12.75"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</row>
    <row r="522" spans="3:15" ht="12.75"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</row>
    <row r="523" spans="3:15" ht="12.75"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</row>
    <row r="524" spans="3:15" ht="12.75"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</row>
    <row r="525" spans="3:15" ht="12.75"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</row>
    <row r="526" spans="3:15" ht="12.75"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</row>
    <row r="527" spans="3:15" ht="12.75"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</row>
    <row r="528" spans="3:15" ht="12.75"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</row>
    <row r="529" spans="3:15" ht="12.75"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</row>
    <row r="530" spans="3:15" ht="12.75"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</row>
    <row r="531" spans="3:15" ht="12.75"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</row>
    <row r="532" spans="3:15" ht="12.75"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</row>
    <row r="533" spans="3:15" ht="12.75"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</row>
    <row r="534" spans="3:15" ht="12.75"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</row>
    <row r="535" spans="3:15" ht="12.75"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</row>
    <row r="536" spans="3:15" ht="12.75"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</row>
    <row r="537" spans="3:15" ht="12.75"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</row>
    <row r="538" spans="3:15" ht="12.75"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</row>
    <row r="539" spans="3:15" ht="12.75"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</row>
    <row r="540" spans="3:15" ht="12.75"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</row>
    <row r="541" spans="3:15" ht="12.75"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</row>
    <row r="542" spans="3:15" ht="12.75"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</row>
    <row r="543" spans="3:15" ht="12.75"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</row>
    <row r="544" spans="3:15" ht="12.75"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</row>
    <row r="545" spans="3:15" ht="12.75"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</row>
    <row r="546" spans="3:15" ht="12.75"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</row>
    <row r="547" spans="3:15" ht="12.75"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</row>
    <row r="548" spans="3:15" ht="12.75"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</row>
    <row r="549" spans="3:15" ht="12.75"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</row>
    <row r="550" spans="3:15" ht="12.75"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</row>
    <row r="551" spans="3:15" ht="12.75"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</row>
    <row r="552" spans="3:15" ht="12.75"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</row>
    <row r="553" spans="3:15" ht="12.75"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</row>
    <row r="554" spans="3:15" ht="12.75"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</row>
    <row r="555" spans="3:15" ht="12.75"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</row>
    <row r="556" spans="3:15" ht="12.75"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</row>
    <row r="557" spans="3:15" ht="12.75"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</row>
    <row r="558" spans="3:15" ht="12.75"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</row>
    <row r="559" spans="3:15" ht="12.75"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</row>
    <row r="560" spans="3:15" ht="12.75"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</row>
    <row r="561" spans="3:15" ht="12.75"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</row>
    <row r="562" spans="3:15" ht="12.75"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</row>
    <row r="563" spans="3:15" ht="12.75"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</row>
    <row r="564" spans="3:15" ht="12.75"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</row>
    <row r="565" spans="3:15" ht="12.75"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</row>
    <row r="566" spans="3:15" ht="12.75"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</row>
    <row r="567" spans="3:15" ht="12.75"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</row>
    <row r="568" spans="3:15" ht="12.75"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</row>
    <row r="569" spans="3:15" ht="12.75"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</row>
    <row r="570" spans="3:15" ht="12.75"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</row>
    <row r="571" spans="3:15" ht="12.75"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</row>
    <row r="572" spans="3:15" ht="12.75"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</row>
    <row r="573" spans="3:15" ht="12.75"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</row>
    <row r="574" spans="3:15" ht="12.75"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</row>
    <row r="575" spans="3:15" ht="12.75"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</row>
    <row r="576" spans="3:15" ht="12.75"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</row>
    <row r="577" spans="3:15" ht="12.75"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</row>
    <row r="578" spans="3:15" ht="12.75"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</row>
    <row r="579" spans="3:15" ht="12.75"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</row>
    <row r="580" spans="3:15" ht="12.75"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</row>
    <row r="581" spans="3:15" ht="12.75"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</row>
    <row r="582" spans="3:15" ht="12.75"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</row>
    <row r="583" spans="3:15" ht="12.75"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</row>
    <row r="584" spans="3:15" ht="12.75"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</row>
    <row r="585" spans="3:15" ht="12.75"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</row>
    <row r="586" spans="3:15" ht="12.75"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</row>
    <row r="587" spans="3:15" ht="12.75"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</row>
    <row r="588" spans="3:15" ht="12.75"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</row>
    <row r="589" spans="3:15" ht="12.75"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</row>
    <row r="590" spans="3:15" ht="12.75"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</row>
    <row r="591" spans="3:15" ht="12.75"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</row>
    <row r="592" spans="3:15" ht="12.75"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</row>
    <row r="593" spans="3:15" ht="12.75"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</row>
    <row r="594" spans="3:15" ht="12.75"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</row>
    <row r="595" spans="3:15" ht="12.75"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</row>
    <row r="596" spans="3:15" ht="12.75"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</row>
    <row r="597" spans="3:15" ht="12.75"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</row>
    <row r="598" spans="3:15" ht="12.75"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</row>
    <row r="599" spans="3:15" ht="12.75"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</row>
    <row r="600" spans="3:15" ht="12.75"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</row>
    <row r="601" spans="3:15" ht="12.75"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</row>
    <row r="602" spans="3:15" ht="12.75"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</row>
    <row r="603" spans="3:15" ht="12.75"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</row>
    <row r="604" spans="3:15" ht="12.75"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</row>
    <row r="605" spans="3:15" ht="12.75"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</row>
    <row r="606" spans="3:15" ht="12.75"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</row>
    <row r="607" spans="3:15" ht="12.75"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</row>
    <row r="608" spans="3:15" ht="12.75"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</row>
    <row r="609" spans="3:15" ht="12.75"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</row>
    <row r="610" spans="3:15" ht="12.75"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</row>
    <row r="611" spans="3:15" ht="12.75"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</row>
    <row r="612" spans="3:15" ht="12.75"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</row>
    <row r="613" spans="3:15" ht="12.75"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</row>
    <row r="614" spans="3:15" ht="12.75"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</row>
    <row r="615" spans="3:15" ht="12.75"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</row>
    <row r="616" spans="3:15" ht="12.75"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</row>
    <row r="617" spans="3:15" ht="12.75"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</row>
    <row r="618" spans="3:15" ht="12.75"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</row>
    <row r="619" spans="3:15" ht="12.75"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</row>
    <row r="620" spans="3:15" ht="12.75"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</row>
    <row r="621" spans="3:15" ht="12.75"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</row>
    <row r="622" spans="3:15" ht="12.75"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</row>
    <row r="623" spans="3:15" ht="12.75"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</row>
    <row r="624" spans="3:15" ht="12.75"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</row>
    <row r="625" spans="3:15" ht="12.75"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</row>
    <row r="626" spans="3:15" ht="12.75"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</row>
    <row r="627" spans="3:15" ht="12.75"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</row>
    <row r="628" spans="3:15" ht="12.75"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</row>
    <row r="629" spans="3:15" ht="12.75"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</row>
    <row r="630" spans="3:15" ht="12.75"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</row>
    <row r="631" spans="3:15" ht="12.75"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</row>
    <row r="632" spans="3:15" ht="12.75"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</row>
    <row r="633" spans="3:15" ht="12.75"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</row>
    <row r="634" spans="3:15" ht="12.75"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</row>
    <row r="635" spans="3:15" ht="12.75"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</row>
    <row r="636" spans="3:15" ht="12.75"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</row>
    <row r="637" spans="3:15" ht="12.75"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</row>
    <row r="638" spans="3:15" ht="12.75"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</row>
    <row r="639" spans="3:15" ht="12.75"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</row>
    <row r="640" spans="3:15" ht="12.75"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</row>
    <row r="641" spans="3:15" ht="12.75"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</row>
    <row r="642" spans="3:15" ht="12.75"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</row>
    <row r="643" spans="3:15" ht="12.75"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</row>
    <row r="644" spans="3:15" ht="12.75"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</row>
    <row r="645" spans="3:15" ht="12.75"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</row>
    <row r="646" spans="3:15" ht="12.75"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</row>
    <row r="647" spans="3:15" ht="12.75"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</row>
    <row r="648" spans="3:15" ht="12.75"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</row>
    <row r="649" spans="3:15" ht="12.75"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</row>
    <row r="650" spans="3:15" ht="12.75"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</row>
    <row r="651" spans="3:15" ht="12.75"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</row>
    <row r="652" spans="3:15" ht="12.75"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</row>
    <row r="653" spans="3:15" ht="12.75"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</row>
    <row r="654" spans="3:15" ht="12.75"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</row>
    <row r="655" spans="3:15" ht="12.75"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</row>
    <row r="656" spans="3:15" ht="12.75"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</row>
    <row r="657" spans="3:15" ht="12.75"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</row>
    <row r="658" spans="3:15" ht="12.75"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</row>
    <row r="659" spans="3:15" ht="12.75"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</row>
    <row r="660" spans="3:15" ht="12.75"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</row>
    <row r="661" spans="3:15" ht="12.75"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</row>
    <row r="662" spans="3:15" ht="12.75"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</row>
    <row r="663" spans="3:15" ht="12.75"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</row>
    <row r="664" spans="3:15" ht="12.75"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</row>
    <row r="665" spans="3:15" ht="12.75"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</row>
    <row r="666" spans="3:15" ht="12.75"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</row>
    <row r="667" spans="3:15" ht="12.75"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</row>
    <row r="668" spans="3:15" ht="12.75"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</row>
    <row r="669" spans="3:15" ht="12.75"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</row>
    <row r="670" spans="3:15" ht="12.75"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</row>
    <row r="671" spans="3:15" ht="12.75"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</row>
    <row r="672" spans="3:15" ht="12.75"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</row>
    <row r="673" spans="3:15" ht="12.75"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</row>
    <row r="674" spans="3:15" ht="12.75"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</row>
    <row r="675" spans="3:15" ht="12.75"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</row>
    <row r="676" spans="3:15" ht="12.75"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</row>
    <row r="677" spans="3:15" ht="12.75"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</row>
    <row r="678" spans="3:15" ht="12.75"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</row>
    <row r="679" spans="3:15" ht="12.75"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</row>
    <row r="680" spans="3:15" ht="12.75"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</row>
    <row r="681" spans="3:15" ht="12.75"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</row>
    <row r="682" spans="3:15" ht="12.75"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</row>
    <row r="683" spans="3:15" ht="12.75"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</row>
    <row r="684" spans="3:15" ht="12.75"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</row>
    <row r="685" spans="3:15" ht="12.75"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</row>
    <row r="686" spans="3:15" ht="12.75"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</row>
    <row r="687" spans="3:15" ht="12.75"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</row>
    <row r="688" spans="3:15" ht="12.75"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</row>
    <row r="689" spans="3:15" ht="12.75"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</row>
    <row r="690" spans="3:15" ht="12.75"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</row>
    <row r="691" spans="3:15" ht="12.75"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</row>
    <row r="692" spans="3:15" ht="12.75"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</row>
    <row r="693" spans="3:15" ht="12.75"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</row>
    <row r="694" spans="3:15" ht="12.75"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</row>
    <row r="695" spans="3:15" ht="12.75"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</row>
    <row r="696" spans="3:15" ht="12.75"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</row>
    <row r="697" spans="3:15" ht="12.75"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</row>
    <row r="698" spans="3:15" ht="12.75"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</row>
    <row r="699" spans="3:15" ht="12.75"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</row>
    <row r="700" spans="3:15" ht="12.75"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</row>
    <row r="701" spans="3:15" ht="12.75"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</row>
    <row r="702" spans="3:15" ht="12.75"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</row>
    <row r="703" spans="3:15" ht="12.75"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</row>
    <row r="704" spans="3:15" ht="12.75"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</row>
    <row r="705" spans="3:15" ht="12.75"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</row>
    <row r="706" spans="3:15" ht="12.75"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</row>
    <row r="707" spans="3:15" ht="12.75"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</row>
    <row r="708" spans="3:15" ht="12.75"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</row>
    <row r="709" spans="3:15" ht="12.75"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</row>
    <row r="710" spans="3:15" ht="12.75"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</row>
    <row r="711" spans="3:15" ht="12.75"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</row>
    <row r="712" spans="3:15" ht="12.75"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</row>
    <row r="713" spans="3:15" ht="12.75"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</row>
    <row r="714" spans="3:15" ht="12.75"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</row>
    <row r="715" spans="3:15" ht="12.75"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</row>
    <row r="716" spans="3:15" ht="12.75"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</row>
    <row r="717" spans="3:15" ht="12.75"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</row>
    <row r="718" spans="3:15" ht="12.75"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</row>
    <row r="719" spans="3:15" ht="12.75"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</row>
    <row r="720" spans="3:15" ht="12.75"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</row>
    <row r="721" spans="3:15" ht="12.75"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</row>
    <row r="722" spans="3:15" ht="12.75"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</row>
    <row r="723" spans="3:15" ht="12.75"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</row>
    <row r="724" spans="3:15" ht="12.75"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</row>
    <row r="725" spans="3:15" ht="12.75"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</row>
    <row r="726" spans="3:15" ht="12.75"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</row>
    <row r="727" spans="3:15" ht="12.75"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</row>
    <row r="728" spans="3:15" ht="12.75"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</row>
    <row r="729" spans="3:15" ht="12.75"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</row>
    <row r="730" spans="3:15" ht="12.75"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</row>
    <row r="731" spans="3:15" ht="12.75"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</row>
    <row r="732" spans="3:15" ht="12.75"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</row>
    <row r="733" spans="3:15" ht="12.75"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</row>
    <row r="734" spans="3:15" ht="12.75"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</row>
    <row r="735" spans="3:15" ht="12.75"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</row>
    <row r="736" spans="3:15" ht="12.75"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</row>
    <row r="737" spans="3:15" ht="12.75"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</row>
    <row r="738" spans="3:15" ht="12.75"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</row>
    <row r="739" spans="3:15" ht="12.75"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</row>
    <row r="740" spans="3:15" ht="12.75"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</row>
    <row r="741" spans="3:15" ht="12.75"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</row>
    <row r="742" spans="3:15" ht="12.75"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</row>
    <row r="743" spans="3:15" ht="12.75"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</row>
    <row r="744" spans="3:15" ht="12.75"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</row>
    <row r="745" spans="3:15" ht="12.75"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</row>
    <row r="746" spans="3:15" ht="12.75"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</row>
    <row r="747" spans="3:15" ht="12.75"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</row>
    <row r="748" spans="3:15" ht="12.75"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</row>
    <row r="749" spans="3:15" ht="12.75"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</row>
    <row r="750" spans="3:15" ht="12.75"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</row>
    <row r="751" spans="3:15" ht="12.75"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</row>
    <row r="752" spans="3:15" ht="12.75"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</row>
    <row r="753" spans="3:15" ht="12.75"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</row>
    <row r="754" spans="3:15" ht="12.75"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</row>
    <row r="755" spans="3:15" ht="12.75"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</row>
    <row r="756" spans="3:15" ht="12.75"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</row>
    <row r="757" spans="3:15" ht="12.75"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</row>
    <row r="758" spans="3:15" ht="12.75"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</row>
    <row r="759" spans="3:15" ht="12.75"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</row>
    <row r="760" spans="3:15" ht="12.75"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</row>
    <row r="761" spans="3:15" ht="12.75"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</row>
    <row r="762" spans="3:15" ht="12.75"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</row>
    <row r="763" spans="3:15" ht="12.75"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</row>
    <row r="764" spans="3:15" ht="12.75"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</row>
    <row r="765" spans="3:15" ht="12.75"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</row>
    <row r="766" spans="3:15" ht="12.75"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</row>
    <row r="767" spans="3:15" ht="12.75"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</row>
    <row r="768" spans="3:15" ht="12.75"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</row>
    <row r="769" spans="3:15" ht="12.75"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</row>
    <row r="770" spans="3:15" ht="12.75"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</row>
    <row r="771" spans="3:15" ht="12.75"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</row>
    <row r="772" spans="3:15" ht="12.75"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</row>
    <row r="773" spans="3:15" ht="12.75"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</row>
    <row r="774" spans="3:15" ht="12.75"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</row>
    <row r="775" spans="3:15" ht="12.75"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</row>
    <row r="776" spans="3:15" ht="12.75"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</row>
    <row r="777" spans="3:15" ht="12.75"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</row>
    <row r="778" spans="3:15" ht="12.75"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</row>
    <row r="779" spans="3:15" ht="12.75"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</row>
    <row r="780" spans="3:15" ht="12.75"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</row>
    <row r="781" spans="3:15" ht="12.75"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</row>
    <row r="782" spans="3:15" ht="12.75"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</row>
    <row r="783" spans="3:15" ht="12.75"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</row>
    <row r="784" spans="3:15" ht="12.75"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</row>
    <row r="785" spans="3:15" ht="12.75"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</row>
    <row r="786" spans="3:15" ht="12.75"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</row>
    <row r="787" spans="3:15" ht="12.75"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</row>
    <row r="788" spans="3:15" ht="12.75"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</row>
    <row r="789" spans="3:15" ht="12.75"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</row>
    <row r="790" spans="3:15" ht="12.75"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</row>
    <row r="791" spans="3:15" ht="12.75"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</row>
    <row r="792" spans="3:15" ht="12.75"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</row>
    <row r="793" spans="3:15" ht="12.75"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</row>
    <row r="794" spans="3:15" ht="12.75"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</row>
    <row r="795" spans="3:15" ht="12.75"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</row>
    <row r="796" spans="3:15" ht="12.75"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</row>
    <row r="797" spans="3:15" ht="12.75"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</row>
    <row r="798" spans="3:15" ht="12.75"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</row>
    <row r="799" spans="3:15" ht="12.75"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</row>
    <row r="800" spans="3:15" ht="12.75"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</row>
    <row r="801" spans="3:15" ht="12.75"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</row>
    <row r="802" spans="3:15" ht="12.75"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</row>
    <row r="803" spans="3:15" ht="12.75"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</row>
    <row r="804" spans="3:15" ht="12.75"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</row>
    <row r="805" spans="3:15" ht="12.75"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</row>
    <row r="806" spans="3:15" ht="12.75"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</row>
    <row r="807" spans="3:15" ht="12.75"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</row>
    <row r="808" spans="3:15" ht="12.75"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</row>
    <row r="809" spans="3:15" ht="12.75"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</row>
    <row r="810" spans="3:15" ht="12.75"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</row>
    <row r="811" spans="3:15" ht="12.75"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</row>
    <row r="812" spans="3:15" ht="12.75"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</row>
    <row r="813" spans="3:15" ht="12.75"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</row>
    <row r="814" spans="3:15" ht="12.75"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</row>
    <row r="815" spans="3:15" ht="12.75"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</row>
    <row r="816" spans="3:15" ht="12.75"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</row>
    <row r="817" spans="3:15" ht="12.75"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</row>
    <row r="818" spans="3:15" ht="12.75"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</row>
    <row r="819" spans="3:15" ht="12.75"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</row>
    <row r="820" spans="3:15" ht="12.75"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</row>
    <row r="821" spans="3:15" ht="12.75"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</row>
    <row r="822" spans="3:15" ht="12.75"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</row>
    <row r="823" spans="3:15" ht="12.75"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</row>
    <row r="824" spans="3:15" ht="12.75"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</row>
    <row r="825" spans="3:15" ht="12.75"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</row>
    <row r="826" spans="3:15" ht="12.75"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</row>
    <row r="827" spans="3:15" ht="12.75"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</row>
    <row r="828" spans="3:15" ht="12.75"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</row>
    <row r="829" spans="3:15" ht="12.75"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</row>
    <row r="830" spans="3:15" ht="12.75"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</row>
    <row r="831" spans="3:15" ht="12.75"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</row>
    <row r="832" spans="3:15" ht="12.75"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</row>
    <row r="833" spans="3:15" ht="12.75"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</row>
    <row r="834" spans="3:15" ht="12.75"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</row>
    <row r="835" spans="3:15" ht="12.75"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</row>
    <row r="836" spans="3:15" ht="12.75"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</row>
    <row r="837" spans="3:15" ht="12.75"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</row>
    <row r="838" spans="3:15" ht="12.75"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</row>
    <row r="839" spans="3:15" ht="12.75"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</row>
    <row r="840" spans="3:15" ht="12.75"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</row>
    <row r="841" spans="3:15" ht="12.75"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</row>
    <row r="842" spans="3:15" ht="12.75"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</row>
    <row r="843" spans="3:15" ht="12.75"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</row>
    <row r="844" spans="3:15" ht="12.75"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</row>
    <row r="845" spans="3:15" ht="12.75"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</row>
    <row r="846" spans="3:15" ht="12.75"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</row>
    <row r="847" spans="3:15" ht="12.75"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</row>
    <row r="848" spans="3:15" ht="12.75"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</row>
    <row r="849" spans="3:15" ht="12.75"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</row>
    <row r="850" spans="3:15" ht="12.75"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</row>
    <row r="851" spans="3:15" ht="12.75"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</row>
    <row r="852" spans="3:15" ht="12.75"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</row>
    <row r="853" spans="3:15" ht="12.75"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</row>
    <row r="854" spans="3:15" ht="12.75"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</row>
    <row r="855" spans="3:15" ht="12.75"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</row>
    <row r="856" spans="3:15" ht="12.75"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</row>
    <row r="857" spans="3:15" ht="12.75"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</row>
    <row r="858" spans="3:15" ht="12.75"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</row>
    <row r="859" spans="3:15" ht="12.75"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</row>
    <row r="860" spans="3:15" ht="12.75"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</row>
    <row r="861" spans="3:15" ht="12.75"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</row>
    <row r="862" spans="3:15" ht="12.75"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</row>
    <row r="863" spans="3:15" ht="12.75"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</row>
    <row r="864" spans="3:15" ht="12.75"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</row>
    <row r="865" spans="3:15" ht="12.75"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</row>
    <row r="866" spans="3:15" ht="12.75"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</row>
    <row r="867" spans="3:15" ht="12.75"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</row>
    <row r="868" spans="3:15" ht="12.75"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</row>
    <row r="869" spans="3:15" ht="12.75"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</row>
    <row r="870" spans="3:15" ht="12.75"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</row>
    <row r="871" spans="3:15" ht="12.75"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</row>
    <row r="872" spans="3:15" ht="12.75"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</row>
    <row r="873" spans="3:15" ht="12.75"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</row>
    <row r="874" spans="3:15" ht="12.75"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</row>
    <row r="875" spans="3:15" ht="12.75"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</row>
    <row r="876" spans="3:15" ht="12.75"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</row>
    <row r="877" spans="3:15" ht="12.75"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</row>
    <row r="878" spans="3:15" ht="12.75"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</row>
    <row r="879" spans="3:15" ht="12.75"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</row>
    <row r="880" spans="3:15" ht="12.75"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</row>
    <row r="881" spans="3:15" ht="12.75"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</row>
    <row r="882" spans="3:15" ht="12.75"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</row>
    <row r="883" spans="3:15" ht="12.75"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</row>
    <row r="884" spans="3:15" ht="12.75"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</row>
    <row r="885" spans="3:15" ht="12.75"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</row>
    <row r="886" spans="3:15" ht="12.75"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</row>
    <row r="887" spans="3:15" ht="12.75"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</row>
    <row r="888" spans="3:15" ht="12.75"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</row>
    <row r="889" spans="3:15" ht="12.75"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</row>
    <row r="890" spans="3:15" ht="12.75"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</row>
    <row r="891" spans="3:15" ht="12.75"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</row>
    <row r="892" spans="3:15" ht="12.75"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</row>
    <row r="893" spans="3:15" ht="12.75"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</row>
    <row r="894" spans="3:15" ht="12.75"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</row>
    <row r="895" spans="3:15" ht="12.75"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</row>
    <row r="896" spans="3:15" ht="12.75"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</row>
    <row r="897" spans="3:15" ht="12.75"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</row>
    <row r="898" spans="3:15" ht="12.75"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</row>
    <row r="899" spans="3:15" ht="12.75"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</row>
    <row r="900" spans="3:15" ht="12.75"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</row>
    <row r="901" spans="3:15" ht="12.75"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</row>
    <row r="902" spans="3:15" ht="12.75"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</row>
    <row r="903" spans="3:15" ht="12.75"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</row>
    <row r="904" spans="3:15" ht="12.75"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</row>
    <row r="905" spans="3:15" ht="12.75"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</row>
    <row r="906" spans="3:15" ht="12.75"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</row>
    <row r="907" spans="3:15" ht="12.75"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</row>
    <row r="908" spans="3:15" ht="12.75"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</row>
    <row r="909" spans="3:15" ht="12.75"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</row>
    <row r="910" spans="3:15" ht="12.75"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</row>
    <row r="911" spans="3:15" ht="12.75"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</row>
    <row r="912" spans="3:15" ht="12.75"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</row>
    <row r="913" spans="3:15" ht="12.75"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</row>
    <row r="914" spans="3:15" ht="12.75"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</row>
    <row r="915" spans="3:15" ht="12.75"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</row>
    <row r="916" spans="3:15" ht="12.75"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</row>
    <row r="917" spans="3:15" ht="12.75"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</row>
    <row r="918" spans="3:15" ht="12.75"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</row>
    <row r="919" spans="3:15" ht="12.75"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</row>
    <row r="920" spans="3:15" ht="12.75"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</row>
    <row r="921" spans="3:15" ht="12.75"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</row>
    <row r="922" spans="3:15" ht="12.75"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</row>
    <row r="923" spans="3:15" ht="12.75"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</row>
    <row r="924" spans="3:15" ht="12.75"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</row>
    <row r="925" spans="3:15" ht="12.75"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</row>
    <row r="926" spans="3:15" ht="12.75"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</row>
    <row r="927" spans="3:15" ht="12.75"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</row>
    <row r="928" spans="3:15" ht="12.75"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</row>
    <row r="929" spans="3:15" ht="12.75"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</row>
    <row r="930" spans="3:15" ht="12.75"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</row>
    <row r="931" spans="3:15" ht="12.75"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</row>
    <row r="932" spans="3:15" ht="12.75"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</row>
    <row r="933" spans="3:15" ht="12.75"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</row>
    <row r="934" spans="3:15" ht="12.75"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</row>
    <row r="935" spans="3:15" ht="12.75"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</row>
    <row r="936" spans="3:15" ht="12.75"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</row>
    <row r="937" spans="3:15" ht="12.75"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</row>
    <row r="938" spans="3:15" ht="12.75"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</row>
    <row r="939" spans="3:15" ht="12.75"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</row>
    <row r="940" spans="3:15" ht="12.75"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</row>
    <row r="941" spans="3:15" ht="12.75"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</row>
    <row r="942" spans="3:15" ht="12.75"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</row>
    <row r="943" spans="3:15" ht="12.75"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</row>
    <row r="944" spans="3:15" ht="12.75"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</row>
    <row r="945" spans="3:15" ht="12.75"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</row>
    <row r="946" spans="3:15" ht="12.75"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</row>
    <row r="947" spans="3:15" ht="12.75"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</row>
    <row r="948" spans="3:15" ht="12.75"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</row>
    <row r="949" spans="3:15" ht="12.75"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</row>
    <row r="950" spans="3:15" ht="12.75"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</row>
    <row r="951" spans="3:15" ht="12.75"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</row>
    <row r="952" spans="3:15" ht="12.75"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</row>
    <row r="953" spans="3:15" ht="12.75"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</row>
    <row r="954" spans="3:15" ht="12.75"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</row>
    <row r="955" spans="3:15" ht="12.75"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</row>
    <row r="956" spans="3:15" ht="12.75"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</row>
    <row r="957" spans="3:15" ht="12.75"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</row>
    <row r="958" spans="3:15" ht="12.75"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</row>
    <row r="959" spans="3:15" ht="12.75"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</row>
    <row r="960" spans="3:15" ht="12.75"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</row>
    <row r="961" spans="3:15" ht="12.75"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</row>
    <row r="962" spans="3:15" ht="12.75"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</row>
    <row r="963" spans="3:15" ht="12.75"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</row>
    <row r="964" spans="3:15" ht="12.75"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</row>
    <row r="965" spans="3:15" ht="12.75"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</row>
    <row r="966" spans="3:15" ht="12.75"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</row>
    <row r="967" spans="3:15" ht="12.75"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</row>
    <row r="968" spans="3:15" ht="12.75"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</row>
    <row r="969" spans="3:15" ht="12.75"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</row>
    <row r="970" spans="3:15" ht="12.75"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</row>
    <row r="971" spans="3:15" ht="12.75"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</row>
    <row r="972" spans="3:15" ht="12.75"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</row>
    <row r="973" spans="3:15" ht="12.75"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</row>
    <row r="974" spans="3:15" ht="12.75"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</row>
    <row r="975" spans="3:15" ht="12.75"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</row>
    <row r="976" spans="3:15" ht="12.75"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</row>
    <row r="977" spans="3:15" ht="12.75"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</row>
    <row r="978" spans="3:15" ht="12.75"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</row>
    <row r="979" spans="3:15" ht="12.75"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</row>
    <row r="980" spans="3:15" ht="12.75"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</row>
    <row r="981" spans="3:15" ht="12.75"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</row>
    <row r="982" spans="3:15" ht="12.75"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</row>
    <row r="983" spans="3:15" ht="12.75"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</row>
    <row r="984" spans="3:15" ht="12.75"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</row>
    <row r="985" spans="3:15" ht="12.75"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</row>
    <row r="986" spans="3:15" ht="12.75"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</row>
    <row r="987" spans="3:15" ht="12.75"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</row>
    <row r="988" spans="3:15" ht="12.75"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</row>
    <row r="989" spans="3:15" ht="12.75"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</row>
    <row r="990" spans="3:15" ht="12.75"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</row>
    <row r="991" spans="3:15" ht="12.75"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</row>
    <row r="992" spans="3:15" ht="12.75"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</row>
    <row r="993" spans="3:15" ht="12.75"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</row>
    <row r="994" spans="3:15" ht="12.75"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</row>
    <row r="995" spans="3:15" ht="12.75"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</row>
    <row r="996" spans="3:15" ht="12.75"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</row>
    <row r="997" spans="3:15" ht="12.75"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</row>
    <row r="998" spans="3:15" ht="12.75"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</row>
    <row r="999" spans="3:15" ht="12.75"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</row>
    <row r="1000" spans="3:15" ht="12.75"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</row>
    <row r="1001" spans="3:15" ht="12.75"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</row>
    <row r="1002" spans="3:15" ht="12.75"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</row>
    <row r="1003" spans="3:15" ht="12.75"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</row>
    <row r="1004" spans="3:15" ht="12.75"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</row>
    <row r="1005" spans="3:15" ht="12.75"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</row>
    <row r="1006" spans="3:15" ht="12.75">
      <c r="C1006" s="59"/>
      <c r="D1006" s="59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</row>
    <row r="1007" spans="3:15" ht="12.75">
      <c r="C1007" s="59"/>
      <c r="D1007" s="59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</row>
    <row r="1008" spans="3:15" ht="12.75"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</row>
    <row r="1009" spans="3:15" ht="12.75">
      <c r="C1009" s="59"/>
      <c r="D1009" s="59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</row>
    <row r="1010" spans="3:15" ht="12.75"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</row>
    <row r="1011" spans="3:15" ht="12.75">
      <c r="C1011" s="59"/>
      <c r="D1011" s="59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</row>
    <row r="1012" spans="3:15" ht="12.75"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</row>
    <row r="1013" spans="3:15" ht="12.75">
      <c r="C1013" s="59"/>
      <c r="D1013" s="59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</row>
    <row r="1014" spans="3:15" ht="12.75">
      <c r="C1014" s="59"/>
      <c r="D1014" s="59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</row>
    <row r="1015" spans="3:15" ht="12.75"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</row>
    <row r="1016" spans="3:15" ht="12.75">
      <c r="C1016" s="59"/>
      <c r="D1016" s="59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</row>
    <row r="1017" spans="3:15" ht="12.75"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</row>
    <row r="1018" spans="3:15" ht="12.75"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</row>
    <row r="1019" spans="3:15" ht="12.75"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</row>
    <row r="1020" spans="3:15" ht="12.75">
      <c r="C1020" s="59"/>
      <c r="D1020" s="59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</row>
    <row r="1021" spans="3:15" ht="12.75">
      <c r="C1021" s="59"/>
      <c r="D1021" s="59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</row>
    <row r="1022" spans="3:15" ht="12.75">
      <c r="C1022" s="59"/>
      <c r="D1022" s="59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</row>
    <row r="1023" spans="3:15" ht="12.75">
      <c r="C1023" s="59"/>
      <c r="D1023" s="59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</row>
    <row r="1024" spans="3:15" ht="12.75">
      <c r="C1024" s="59"/>
      <c r="D1024" s="59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</row>
    <row r="1025" spans="3:15" ht="12.75">
      <c r="C1025" s="59"/>
      <c r="D1025" s="59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</row>
    <row r="1026" spans="3:15" ht="12.75">
      <c r="C1026" s="59"/>
      <c r="D1026" s="59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</row>
    <row r="1027" spans="3:15" ht="12.75">
      <c r="C1027" s="59"/>
      <c r="D1027" s="59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</row>
    <row r="1028" spans="3:15" ht="12.75">
      <c r="C1028" s="59"/>
      <c r="D1028" s="59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</row>
    <row r="1029" spans="3:15" ht="12.75"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</row>
    <row r="1030" spans="3:15" ht="12.75">
      <c r="C1030" s="59"/>
      <c r="D1030" s="59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</row>
    <row r="1031" spans="3:15" ht="12.75"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</row>
    <row r="1032" spans="3:15" ht="12.75"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</row>
    <row r="1033" spans="3:15" ht="12.75">
      <c r="C1033" s="59"/>
      <c r="D1033" s="59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</row>
    <row r="1034" spans="3:15" ht="12.75"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</row>
    <row r="1035" spans="3:15" ht="12.75">
      <c r="C1035" s="59"/>
      <c r="D1035" s="59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</row>
    <row r="1036" spans="3:15" ht="12.75">
      <c r="C1036" s="59"/>
      <c r="D1036" s="59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</row>
    <row r="1037" spans="3:15" ht="12.75">
      <c r="C1037" s="59"/>
      <c r="D1037" s="59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</row>
    <row r="1038" spans="3:15" ht="12.75"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</row>
    <row r="1039" spans="3:15" ht="12.75">
      <c r="C1039" s="59"/>
      <c r="D1039" s="59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</row>
    <row r="1040" spans="3:15" ht="12.75">
      <c r="C1040" s="59"/>
      <c r="D1040" s="59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</row>
    <row r="1041" spans="3:15" ht="12.75">
      <c r="C1041" s="59"/>
      <c r="D1041" s="59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</row>
    <row r="1042" spans="3:15" ht="12.75">
      <c r="C1042" s="59"/>
      <c r="D1042" s="59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</row>
    <row r="1043" spans="3:15" ht="12.75">
      <c r="C1043" s="59"/>
      <c r="D1043" s="59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</row>
    <row r="1044" spans="3:15" ht="12.75">
      <c r="C1044" s="59"/>
      <c r="D1044" s="59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</row>
    <row r="1045" spans="3:15" ht="12.75">
      <c r="C1045" s="59"/>
      <c r="D1045" s="59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</row>
    <row r="1046" spans="3:15" ht="12.75">
      <c r="C1046" s="59"/>
      <c r="D1046" s="59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</row>
    <row r="1047" spans="3:15" ht="12.75">
      <c r="C1047" s="59"/>
      <c r="D1047" s="59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</row>
    <row r="1048" spans="3:15" ht="12.75">
      <c r="C1048" s="59"/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</row>
    <row r="1049" spans="3:15" ht="12.75">
      <c r="C1049" s="59"/>
      <c r="D1049" s="59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</row>
    <row r="1050" spans="3:15" ht="12.75">
      <c r="C1050" s="59"/>
      <c r="D1050" s="59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</row>
    <row r="1051" spans="3:15" ht="12.75">
      <c r="C1051" s="59"/>
      <c r="D1051" s="59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</row>
    <row r="1052" spans="3:15" ht="12.75"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</row>
    <row r="1053" spans="3:15" ht="12.75"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</row>
    <row r="1054" spans="3:15" ht="12.75">
      <c r="C1054" s="59"/>
      <c r="D1054" s="59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</row>
    <row r="1055" spans="3:15" ht="12.75"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</row>
    <row r="1056" spans="3:15" ht="12.75">
      <c r="C1056" s="59"/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</row>
    <row r="1057" spans="3:15" ht="12.75">
      <c r="C1057" s="59"/>
      <c r="D1057" s="59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</row>
    <row r="1058" spans="3:15" ht="12.75">
      <c r="C1058" s="59"/>
      <c r="D1058" s="59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</row>
    <row r="1059" spans="3:15" ht="12.75"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</row>
    <row r="1060" spans="3:15" ht="12.75">
      <c r="C1060" s="59"/>
      <c r="D1060" s="59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</row>
    <row r="1061" spans="3:15" ht="12.75">
      <c r="C1061" s="59"/>
      <c r="D1061" s="59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</row>
    <row r="1062" spans="3:15" ht="12.75">
      <c r="C1062" s="59"/>
      <c r="D1062" s="59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</row>
    <row r="1063" spans="3:15" ht="12.75">
      <c r="C1063" s="59"/>
      <c r="D1063" s="59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</row>
    <row r="1064" spans="3:15" ht="12.75">
      <c r="C1064" s="59"/>
      <c r="D1064" s="59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</row>
    <row r="1065" spans="3:15" ht="12.75">
      <c r="C1065" s="59"/>
      <c r="D1065" s="59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</row>
    <row r="1066" spans="3:15" ht="12.75">
      <c r="C1066" s="59"/>
      <c r="D1066" s="59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</row>
    <row r="1067" spans="3:15" ht="12.75">
      <c r="C1067" s="59"/>
      <c r="D1067" s="59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</row>
    <row r="1068" spans="3:15" ht="12.75">
      <c r="C1068" s="59"/>
      <c r="D1068" s="59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</row>
    <row r="1069" spans="3:15" ht="12.75">
      <c r="C1069" s="59"/>
      <c r="D1069" s="59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</row>
    <row r="1070" spans="3:15" ht="12.75">
      <c r="C1070" s="59"/>
      <c r="D1070" s="59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</row>
    <row r="1071" spans="3:15" ht="12.75">
      <c r="C1071" s="59"/>
      <c r="D1071" s="59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</row>
    <row r="1072" spans="3:15" ht="12.75">
      <c r="C1072" s="59"/>
      <c r="D1072" s="59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</row>
    <row r="1073" spans="3:15" ht="12.75">
      <c r="C1073" s="59"/>
      <c r="D1073" s="59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</row>
    <row r="1074" spans="3:15" ht="12.75">
      <c r="C1074" s="59"/>
      <c r="D1074" s="59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</row>
    <row r="1075" spans="3:15" ht="12.75">
      <c r="C1075" s="59"/>
      <c r="D1075" s="59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</row>
    <row r="1076" spans="3:15" ht="12.75">
      <c r="C1076" s="59"/>
      <c r="D1076" s="59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</row>
    <row r="1077" spans="3:15" ht="12.75">
      <c r="C1077" s="59"/>
      <c r="D1077" s="59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</row>
    <row r="1078" spans="3:15" ht="12.75">
      <c r="C1078" s="59"/>
      <c r="D1078" s="59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</row>
    <row r="1079" spans="3:15" ht="12.75">
      <c r="C1079" s="59"/>
      <c r="D1079" s="59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</row>
    <row r="1080" spans="3:15" ht="12.75">
      <c r="C1080" s="59"/>
      <c r="D1080" s="59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</row>
    <row r="1081" spans="3:15" ht="12.75">
      <c r="C1081" s="59"/>
      <c r="D1081" s="59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</row>
    <row r="1082" spans="3:15" ht="12.75">
      <c r="C1082" s="59"/>
      <c r="D1082" s="59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</row>
    <row r="1083" spans="3:15" ht="12.75">
      <c r="C1083" s="59"/>
      <c r="D1083" s="59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</row>
    <row r="1084" spans="3:15" ht="12.75">
      <c r="C1084" s="59"/>
      <c r="D1084" s="59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</row>
    <row r="1085" spans="3:15" ht="12.75">
      <c r="C1085" s="59"/>
      <c r="D1085" s="59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</row>
    <row r="1086" spans="3:15" ht="12.75">
      <c r="C1086" s="59"/>
      <c r="D1086" s="59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</row>
    <row r="1087" spans="3:15" ht="12.75">
      <c r="C1087" s="59"/>
      <c r="D1087" s="59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</row>
    <row r="1088" spans="3:15" ht="12.75">
      <c r="C1088" s="59"/>
      <c r="D1088" s="59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</row>
    <row r="1089" spans="3:15" ht="12.75">
      <c r="C1089" s="59"/>
      <c r="D1089" s="59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</row>
    <row r="1090" spans="3:15" ht="12.75">
      <c r="C1090" s="59"/>
      <c r="D1090" s="59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</row>
    <row r="1091" spans="3:15" ht="12.75">
      <c r="C1091" s="59"/>
      <c r="D1091" s="59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</row>
    <row r="1092" spans="3:15" ht="12.75">
      <c r="C1092" s="59"/>
      <c r="D1092" s="59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</row>
    <row r="1093" spans="3:15" ht="12.75">
      <c r="C1093" s="59"/>
      <c r="D1093" s="59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</row>
    <row r="1094" spans="3:15" ht="12.75">
      <c r="C1094" s="59"/>
      <c r="D1094" s="59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</row>
    <row r="1095" spans="3:15" ht="12.75">
      <c r="C1095" s="59"/>
      <c r="D1095" s="59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</row>
    <row r="1096" spans="3:15" ht="12.75">
      <c r="C1096" s="59"/>
      <c r="D1096" s="59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</row>
    <row r="1097" spans="3:15" ht="12.75">
      <c r="C1097" s="59"/>
      <c r="D1097" s="59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</row>
    <row r="1098" spans="3:15" ht="12.75">
      <c r="C1098" s="59"/>
      <c r="D1098" s="59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</row>
    <row r="1099" spans="3:15" ht="12.75">
      <c r="C1099" s="59"/>
      <c r="D1099" s="59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</row>
    <row r="1100" spans="3:15" ht="12.75">
      <c r="C1100" s="59"/>
      <c r="D1100" s="59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</row>
    <row r="1101" spans="3:15" ht="12.75">
      <c r="C1101" s="59"/>
      <c r="D1101" s="59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</row>
    <row r="1102" spans="3:15" ht="12.75">
      <c r="C1102" s="59"/>
      <c r="D1102" s="59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</row>
    <row r="1103" spans="3:15" ht="12.75">
      <c r="C1103" s="59"/>
      <c r="D1103" s="59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</row>
    <row r="1104" spans="3:15" ht="12.75">
      <c r="C1104" s="59"/>
      <c r="D1104" s="59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</row>
    <row r="1105" spans="3:15" ht="12.75">
      <c r="C1105" s="59"/>
      <c r="D1105" s="59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</row>
    <row r="1106" spans="3:15" ht="12.75">
      <c r="C1106" s="59"/>
      <c r="D1106" s="59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</row>
    <row r="1107" spans="3:15" ht="12.75">
      <c r="C1107" s="59"/>
      <c r="D1107" s="59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</row>
    <row r="1108" spans="3:15" ht="12.75">
      <c r="C1108" s="59"/>
      <c r="D1108" s="59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</row>
    <row r="1109" spans="3:15" ht="12.75">
      <c r="C1109" s="59"/>
      <c r="D1109" s="59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</row>
    <row r="1110" spans="3:15" ht="12.75">
      <c r="C1110" s="59"/>
      <c r="D1110" s="59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</row>
    <row r="1111" spans="3:15" ht="12.75">
      <c r="C1111" s="59"/>
      <c r="D1111" s="59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</row>
    <row r="1112" spans="3:15" ht="12.75">
      <c r="C1112" s="59"/>
      <c r="D1112" s="59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</row>
    <row r="1113" spans="3:15" ht="12.75">
      <c r="C1113" s="59"/>
      <c r="D1113" s="59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</row>
    <row r="1114" spans="3:15" ht="12.75">
      <c r="C1114" s="59"/>
      <c r="D1114" s="59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</row>
    <row r="1115" spans="3:15" ht="12.75">
      <c r="C1115" s="59"/>
      <c r="D1115" s="59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</row>
    <row r="1116" spans="3:15" ht="12.75">
      <c r="C1116" s="59"/>
      <c r="D1116" s="59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</row>
    <row r="1117" spans="3:15" ht="12.75">
      <c r="C1117" s="59"/>
      <c r="D1117" s="59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</row>
    <row r="1118" spans="3:15" ht="12.75">
      <c r="C1118" s="59"/>
      <c r="D1118" s="59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</row>
    <row r="1119" spans="3:15" ht="12.75">
      <c r="C1119" s="59"/>
      <c r="D1119" s="59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</row>
    <row r="1120" spans="3:15" ht="12.75">
      <c r="C1120" s="59"/>
      <c r="D1120" s="59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</row>
    <row r="1121" spans="3:15" ht="12.75">
      <c r="C1121" s="59"/>
      <c r="D1121" s="59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</row>
    <row r="1122" spans="3:15" ht="12.75">
      <c r="C1122" s="59"/>
      <c r="D1122" s="59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</row>
    <row r="1123" spans="3:15" ht="12.75">
      <c r="C1123" s="59"/>
      <c r="D1123" s="59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</row>
    <row r="1124" spans="3:15" ht="12.75">
      <c r="C1124" s="59"/>
      <c r="D1124" s="59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</row>
    <row r="1125" spans="3:15" ht="12.75">
      <c r="C1125" s="59"/>
      <c r="D1125" s="59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</row>
    <row r="1126" spans="3:15" ht="12.75">
      <c r="C1126" s="59"/>
      <c r="D1126" s="59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</row>
    <row r="1127" spans="3:15" ht="12.75">
      <c r="C1127" s="59"/>
      <c r="D1127" s="59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</row>
    <row r="1128" spans="3:15" ht="12.75">
      <c r="C1128" s="59"/>
      <c r="D1128" s="59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</row>
    <row r="1129" spans="3:15" ht="12.75">
      <c r="C1129" s="59"/>
      <c r="D1129" s="59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</row>
    <row r="1130" spans="3:15" ht="12.75">
      <c r="C1130" s="59"/>
      <c r="D1130" s="59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</row>
    <row r="1131" spans="3:15" ht="12.75">
      <c r="C1131" s="59"/>
      <c r="D1131" s="59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</row>
    <row r="1132" spans="3:15" ht="12.75">
      <c r="C1132" s="59"/>
      <c r="D1132" s="59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</row>
    <row r="1133" spans="3:15" ht="12.75">
      <c r="C1133" s="59"/>
      <c r="D1133" s="59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</row>
    <row r="1134" spans="3:15" ht="12.75">
      <c r="C1134" s="59"/>
      <c r="D1134" s="59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</row>
    <row r="1135" spans="3:15" ht="12.75">
      <c r="C1135" s="59"/>
      <c r="D1135" s="59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</row>
    <row r="1136" spans="3:15" ht="12.75">
      <c r="C1136" s="59"/>
      <c r="D1136" s="59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</row>
    <row r="1137" spans="3:15" ht="12.75">
      <c r="C1137" s="59"/>
      <c r="D1137" s="59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</row>
    <row r="1138" spans="3:15" ht="12.75">
      <c r="C1138" s="59"/>
      <c r="D1138" s="59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</row>
    <row r="1139" spans="3:15" ht="12.75">
      <c r="C1139" s="59"/>
      <c r="D1139" s="59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</row>
    <row r="1140" spans="3:15" ht="12.75">
      <c r="C1140" s="59"/>
      <c r="D1140" s="59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</row>
    <row r="1141" spans="3:15" ht="12.75">
      <c r="C1141" s="59"/>
      <c r="D1141" s="59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</row>
    <row r="1142" spans="3:15" ht="12.75">
      <c r="C1142" s="59"/>
      <c r="D1142" s="59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</row>
    <row r="1143" spans="3:15" ht="12.75">
      <c r="C1143" s="59"/>
      <c r="D1143" s="59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</row>
    <row r="1144" spans="3:15" ht="12.75">
      <c r="C1144" s="59"/>
      <c r="D1144" s="59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</row>
    <row r="1145" spans="3:15" ht="12.75">
      <c r="C1145" s="59"/>
      <c r="D1145" s="59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</row>
    <row r="1146" spans="3:15" ht="12.75">
      <c r="C1146" s="59"/>
      <c r="D1146" s="59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</row>
    <row r="1147" spans="3:15" ht="12.75">
      <c r="C1147" s="59"/>
      <c r="D1147" s="59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</row>
    <row r="1148" spans="3:15" ht="12.75">
      <c r="C1148" s="59"/>
      <c r="D1148" s="59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</row>
    <row r="1149" spans="3:15" ht="12.75">
      <c r="C1149" s="59"/>
      <c r="D1149" s="59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</row>
    <row r="1150" spans="3:15" ht="12.75">
      <c r="C1150" s="59"/>
      <c r="D1150" s="59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</row>
    <row r="1151" spans="3:15" ht="12.75">
      <c r="C1151" s="59"/>
      <c r="D1151" s="59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</row>
    <row r="1152" spans="3:15" ht="12.75">
      <c r="C1152" s="59"/>
      <c r="D1152" s="59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</row>
    <row r="1153" spans="3:15" ht="12.75">
      <c r="C1153" s="59"/>
      <c r="D1153" s="59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</row>
    <row r="1154" spans="3:15" ht="12.75">
      <c r="C1154" s="59"/>
      <c r="D1154" s="59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</row>
    <row r="1155" spans="3:15" ht="12.75">
      <c r="C1155" s="59"/>
      <c r="D1155" s="59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</row>
    <row r="1156" spans="3:15" ht="12.75">
      <c r="C1156" s="59"/>
      <c r="D1156" s="59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</row>
    <row r="1157" spans="3:15" ht="12.75">
      <c r="C1157" s="59"/>
      <c r="D1157" s="59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</row>
    <row r="1158" spans="3:15" ht="12.75">
      <c r="C1158" s="59"/>
      <c r="D1158" s="59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</row>
    <row r="1159" spans="3:15" ht="12.75">
      <c r="C1159" s="59"/>
      <c r="D1159" s="59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</row>
    <row r="1160" spans="3:15" ht="12.75">
      <c r="C1160" s="59"/>
      <c r="D1160" s="59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</row>
    <row r="1161" spans="3:15" ht="12.75">
      <c r="C1161" s="59"/>
      <c r="D1161" s="59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</row>
    <row r="1162" spans="3:15" ht="12.75">
      <c r="C1162" s="59"/>
      <c r="D1162" s="59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</row>
    <row r="1163" spans="3:15" ht="12.75">
      <c r="C1163" s="59"/>
      <c r="D1163" s="59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</row>
    <row r="1164" spans="3:15" ht="12.75">
      <c r="C1164" s="59"/>
      <c r="D1164" s="59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</row>
    <row r="1165" spans="3:15" ht="12.75">
      <c r="C1165" s="59"/>
      <c r="D1165" s="59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</row>
    <row r="1166" spans="3:15" ht="12.75">
      <c r="C1166" s="59"/>
      <c r="D1166" s="59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</row>
    <row r="1167" spans="3:15" ht="12.75">
      <c r="C1167" s="59"/>
      <c r="D1167" s="59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</row>
    <row r="1168" spans="3:15" ht="12.75">
      <c r="C1168" s="59"/>
      <c r="D1168" s="59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</row>
    <row r="1169" spans="3:15" ht="12.75">
      <c r="C1169" s="59"/>
      <c r="D1169" s="59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</row>
    <row r="1170" spans="3:15" ht="12.75">
      <c r="C1170" s="59"/>
      <c r="D1170" s="59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</row>
    <row r="1171" spans="3:15" ht="12.75">
      <c r="C1171" s="59"/>
      <c r="D1171" s="59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</row>
    <row r="1172" spans="3:15" ht="12.75">
      <c r="C1172" s="59"/>
      <c r="D1172" s="59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</row>
    <row r="1173" spans="3:15" ht="12.75">
      <c r="C1173" s="59"/>
      <c r="D1173" s="59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</row>
    <row r="1174" spans="3:15" ht="12.75">
      <c r="C1174" s="59"/>
      <c r="D1174" s="59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</row>
    <row r="1175" spans="3:15" ht="12.75">
      <c r="C1175" s="59"/>
      <c r="D1175" s="59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</row>
    <row r="1176" spans="3:15" ht="12.75">
      <c r="C1176" s="59"/>
      <c r="D1176" s="59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</row>
    <row r="1177" spans="3:15" ht="12.75">
      <c r="C1177" s="59"/>
      <c r="D1177" s="59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</row>
    <row r="1178" spans="3:15" ht="12.75">
      <c r="C1178" s="59"/>
      <c r="D1178" s="59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</row>
    <row r="1179" spans="3:15" ht="12.75">
      <c r="C1179" s="59"/>
      <c r="D1179" s="59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</row>
    <row r="1180" spans="3:15" ht="12.75">
      <c r="C1180" s="59"/>
      <c r="D1180" s="59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</row>
    <row r="1181" spans="3:15" ht="12.75">
      <c r="C1181" s="59"/>
      <c r="D1181" s="59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</row>
    <row r="1182" spans="3:15" ht="12.75">
      <c r="C1182" s="59"/>
      <c r="D1182" s="59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</row>
    <row r="1183" spans="3:15" ht="12.75">
      <c r="C1183" s="59"/>
      <c r="D1183" s="59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</row>
    <row r="1184" spans="3:15" ht="12.75">
      <c r="C1184" s="59"/>
      <c r="D1184" s="59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</row>
    <row r="1185" spans="3:15" ht="12.75">
      <c r="C1185" s="59"/>
      <c r="D1185" s="59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</row>
    <row r="1186" spans="3:15" ht="12.75">
      <c r="C1186" s="59"/>
      <c r="D1186" s="59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</row>
    <row r="1187" spans="3:15" ht="12.75">
      <c r="C1187" s="59"/>
      <c r="D1187" s="59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</row>
    <row r="1188" spans="3:15" ht="12.75">
      <c r="C1188" s="59"/>
      <c r="D1188" s="59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</row>
    <row r="1189" spans="3:15" ht="12.75">
      <c r="C1189" s="59"/>
      <c r="D1189" s="59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</row>
    <row r="1190" spans="3:15" ht="12.75">
      <c r="C1190" s="59"/>
      <c r="D1190" s="59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</row>
    <row r="1191" spans="3:15" ht="12.75">
      <c r="C1191" s="59"/>
      <c r="D1191" s="59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</row>
    <row r="1192" spans="3:15" ht="12.75">
      <c r="C1192" s="59"/>
      <c r="D1192" s="59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</row>
    <row r="1193" spans="3:15" ht="12.75">
      <c r="C1193" s="59"/>
      <c r="D1193" s="59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</row>
    <row r="1194" spans="3:15" ht="12.75">
      <c r="C1194" s="59"/>
      <c r="D1194" s="59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</row>
    <row r="1195" spans="3:15" ht="12.75">
      <c r="C1195" s="59"/>
      <c r="D1195" s="59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</row>
    <row r="1196" spans="3:15" ht="12.75">
      <c r="C1196" s="59"/>
      <c r="D1196" s="59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</row>
    <row r="1197" spans="3:15" ht="12.75">
      <c r="C1197" s="59"/>
      <c r="D1197" s="59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</row>
    <row r="1198" spans="3:15" ht="12.75">
      <c r="C1198" s="59"/>
      <c r="D1198" s="59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</row>
    <row r="1199" spans="3:15" ht="12.75">
      <c r="C1199" s="59"/>
      <c r="D1199" s="59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</row>
    <row r="1200" spans="3:15" ht="12.75">
      <c r="C1200" s="59"/>
      <c r="D1200" s="59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</row>
    <row r="1201" spans="3:15" ht="12.75">
      <c r="C1201" s="59"/>
      <c r="D1201" s="59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</row>
    <row r="1202" spans="3:15" ht="12.75">
      <c r="C1202" s="59"/>
      <c r="D1202" s="59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</row>
    <row r="1203" spans="3:15" ht="12.75">
      <c r="C1203" s="59"/>
      <c r="D1203" s="59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</row>
    <row r="1204" spans="3:15" ht="12.75">
      <c r="C1204" s="59"/>
      <c r="D1204" s="59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</row>
    <row r="1205" spans="3:15" ht="12.75">
      <c r="C1205" s="59"/>
      <c r="D1205" s="59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</row>
    <row r="1206" spans="3:15" ht="12.75">
      <c r="C1206" s="59"/>
      <c r="D1206" s="59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</row>
    <row r="1207" spans="3:15" ht="12.75">
      <c r="C1207" s="59"/>
      <c r="D1207" s="59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</row>
    <row r="1208" spans="3:15" ht="12.75">
      <c r="C1208" s="59"/>
      <c r="D1208" s="59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</row>
    <row r="1209" spans="3:15" ht="12.75">
      <c r="C1209" s="59"/>
      <c r="D1209" s="59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</row>
    <row r="1210" spans="3:15" ht="12.75">
      <c r="C1210" s="59"/>
      <c r="D1210" s="59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</row>
    <row r="1211" spans="3:15" ht="12.75">
      <c r="C1211" s="59"/>
      <c r="D1211" s="59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</row>
    <row r="1212" spans="3:15" ht="12.75">
      <c r="C1212" s="59"/>
      <c r="D1212" s="59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</row>
    <row r="1213" spans="3:15" ht="12.75">
      <c r="C1213" s="59"/>
      <c r="D1213" s="59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</row>
    <row r="1214" spans="3:15" ht="12.75">
      <c r="C1214" s="59"/>
      <c r="D1214" s="59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</row>
    <row r="1215" spans="3:15" ht="12.75">
      <c r="C1215" s="59"/>
      <c r="D1215" s="59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</row>
    <row r="1216" spans="3:15" ht="12.75">
      <c r="C1216" s="59"/>
      <c r="D1216" s="59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</row>
    <row r="1217" spans="3:15" ht="12.75">
      <c r="C1217" s="59"/>
      <c r="D1217" s="59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</row>
    <row r="1218" spans="3:15" ht="12.75">
      <c r="C1218" s="59"/>
      <c r="D1218" s="59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</row>
    <row r="1219" spans="3:15" ht="12.75">
      <c r="C1219" s="59"/>
      <c r="D1219" s="59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</row>
    <row r="1220" spans="3:15" ht="12.75">
      <c r="C1220" s="59"/>
      <c r="D1220" s="59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</row>
    <row r="1221" spans="3:15" ht="12.75">
      <c r="C1221" s="59"/>
      <c r="D1221" s="59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</row>
    <row r="1222" spans="3:15" ht="12.75">
      <c r="C1222" s="59"/>
      <c r="D1222" s="59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</row>
    <row r="1223" spans="3:15" ht="12.75">
      <c r="C1223" s="59"/>
      <c r="D1223" s="59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</row>
    <row r="1224" spans="3:15" ht="12.75">
      <c r="C1224" s="59"/>
      <c r="D1224" s="59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</row>
    <row r="1225" spans="3:15" ht="12.75">
      <c r="C1225" s="59"/>
      <c r="D1225" s="59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</row>
    <row r="1226" spans="3:15" ht="12.75">
      <c r="C1226" s="59"/>
      <c r="D1226" s="59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</row>
    <row r="1227" spans="3:15" ht="12.75">
      <c r="C1227" s="59"/>
      <c r="D1227" s="59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</row>
    <row r="1228" spans="3:15" ht="12.75">
      <c r="C1228" s="59"/>
      <c r="D1228" s="59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</row>
    <row r="1229" spans="3:15" ht="12.75">
      <c r="C1229" s="59"/>
      <c r="D1229" s="59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</row>
    <row r="1230" spans="3:15" ht="12.75">
      <c r="C1230" s="59"/>
      <c r="D1230" s="59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</row>
    <row r="1231" spans="3:15" ht="12.75">
      <c r="C1231" s="59"/>
      <c r="D1231" s="59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</row>
    <row r="1232" spans="3:15" ht="12.75">
      <c r="C1232" s="59"/>
      <c r="D1232" s="59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</row>
    <row r="1233" spans="3:15" ht="12.75">
      <c r="C1233" s="59"/>
      <c r="D1233" s="59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</row>
    <row r="1234" spans="3:15" ht="12.75">
      <c r="C1234" s="59"/>
      <c r="D1234" s="59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</row>
    <row r="1235" spans="3:15" ht="12.75">
      <c r="C1235" s="59"/>
      <c r="D1235" s="59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</row>
    <row r="1236" spans="3:15" ht="12.75">
      <c r="C1236" s="59"/>
      <c r="D1236" s="59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</row>
    <row r="1237" spans="3:15" ht="12.75">
      <c r="C1237" s="59"/>
      <c r="D1237" s="59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</row>
    <row r="1238" spans="3:15" ht="12.75">
      <c r="C1238" s="59"/>
      <c r="D1238" s="59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</row>
    <row r="1239" spans="3:15" ht="12.75">
      <c r="C1239" s="59"/>
      <c r="D1239" s="59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</row>
    <row r="1240" spans="3:15" ht="12.75">
      <c r="C1240" s="59"/>
      <c r="D1240" s="59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</row>
    <row r="1241" spans="3:15" ht="12.75">
      <c r="C1241" s="59"/>
      <c r="D1241" s="59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</row>
  </sheetData>
  <hyperlinks>
    <hyperlink ref="D3" r:id="rId1" display="www.medtechnics.narod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G49"/>
  <sheetViews>
    <sheetView workbookViewId="0" topLeftCell="E1">
      <selection activeCell="J5" sqref="J5"/>
    </sheetView>
  </sheetViews>
  <sheetFormatPr defaultColWidth="9.00390625" defaultRowHeight="12.75"/>
  <cols>
    <col min="1" max="1" width="1.75390625" style="0" customWidth="1"/>
    <col min="2" max="2" width="5.25390625" style="0" customWidth="1"/>
    <col min="3" max="3" width="26.25390625" style="0" customWidth="1"/>
    <col min="4" max="4" width="39.625" style="0" customWidth="1"/>
    <col min="5" max="5" width="17.75390625" style="0" customWidth="1"/>
    <col min="6" max="6" width="9.00390625" style="0" customWidth="1"/>
    <col min="7" max="7" width="14.00390625" style="0" customWidth="1"/>
  </cols>
  <sheetData>
    <row r="3" spans="3:7" ht="12.75">
      <c r="C3" s="105" t="s">
        <v>197</v>
      </c>
      <c r="D3" s="106"/>
      <c r="E3" s="107"/>
      <c r="F3" s="107"/>
      <c r="G3" s="107"/>
    </row>
    <row r="4" spans="3:7" ht="12.75">
      <c r="C4" s="105" t="s">
        <v>209</v>
      </c>
      <c r="D4" s="106"/>
      <c r="E4" s="107"/>
      <c r="F4" s="107"/>
      <c r="G4" s="107"/>
    </row>
    <row r="5" spans="3:7" ht="15.75">
      <c r="C5" s="108" t="s">
        <v>210</v>
      </c>
      <c r="D5" s="106"/>
      <c r="E5" s="107"/>
      <c r="F5" s="107"/>
      <c r="G5" s="105"/>
    </row>
    <row r="6" spans="5:7" ht="15.75">
      <c r="E6" s="142" t="s">
        <v>215</v>
      </c>
      <c r="G6" s="8"/>
    </row>
    <row r="8" spans="2:7" ht="22.5">
      <c r="B8" s="71" t="s">
        <v>0</v>
      </c>
      <c r="C8" s="72" t="s">
        <v>72</v>
      </c>
      <c r="D8" s="73" t="s">
        <v>73</v>
      </c>
      <c r="E8" s="74" t="s">
        <v>74</v>
      </c>
      <c r="F8" s="74" t="s">
        <v>75</v>
      </c>
      <c r="G8" s="74" t="s">
        <v>76</v>
      </c>
    </row>
    <row r="9" spans="2:7" ht="12.75">
      <c r="B9" s="75"/>
      <c r="C9" s="60" t="s">
        <v>79</v>
      </c>
      <c r="D9" s="56"/>
      <c r="E9" s="57"/>
      <c r="F9" s="58"/>
      <c r="G9" s="58"/>
    </row>
    <row r="10" spans="2:7" ht="30" customHeight="1">
      <c r="B10" s="75" t="s">
        <v>2</v>
      </c>
      <c r="C10" s="61" t="s">
        <v>80</v>
      </c>
      <c r="D10" s="62" t="s">
        <v>171</v>
      </c>
      <c r="E10" s="63">
        <v>100</v>
      </c>
      <c r="F10" s="63">
        <v>0</v>
      </c>
      <c r="G10" s="63">
        <v>100</v>
      </c>
    </row>
    <row r="11" spans="2:7" ht="36.75" customHeight="1">
      <c r="B11" s="75" t="s">
        <v>38</v>
      </c>
      <c r="C11" s="61" t="s">
        <v>81</v>
      </c>
      <c r="D11" s="62" t="s">
        <v>172</v>
      </c>
      <c r="E11" s="63">
        <v>100</v>
      </c>
      <c r="F11" s="63">
        <v>0</v>
      </c>
      <c r="G11" s="63">
        <v>100</v>
      </c>
    </row>
    <row r="12" spans="2:7" ht="30" customHeight="1">
      <c r="B12" s="75" t="s">
        <v>47</v>
      </c>
      <c r="C12" s="61" t="s">
        <v>82</v>
      </c>
      <c r="D12" s="62" t="s">
        <v>173</v>
      </c>
      <c r="E12" s="63">
        <v>100</v>
      </c>
      <c r="F12" s="63">
        <v>0</v>
      </c>
      <c r="G12" s="63">
        <v>100</v>
      </c>
    </row>
    <row r="13" spans="2:7" ht="33.75">
      <c r="B13" s="75" t="s">
        <v>83</v>
      </c>
      <c r="C13" s="61" t="s">
        <v>84</v>
      </c>
      <c r="D13" s="62" t="s">
        <v>174</v>
      </c>
      <c r="E13" s="63">
        <v>100</v>
      </c>
      <c r="F13" s="63">
        <v>0</v>
      </c>
      <c r="G13" s="63">
        <v>100</v>
      </c>
    </row>
    <row r="14" spans="2:7" ht="28.5" customHeight="1">
      <c r="B14" s="75" t="s">
        <v>85</v>
      </c>
      <c r="C14" s="61" t="s">
        <v>86</v>
      </c>
      <c r="D14" s="62" t="s">
        <v>175</v>
      </c>
      <c r="E14" s="63">
        <v>100</v>
      </c>
      <c r="F14" s="63">
        <v>0</v>
      </c>
      <c r="G14" s="63">
        <v>100</v>
      </c>
    </row>
    <row r="15" spans="2:7" ht="33.75" customHeight="1">
      <c r="B15" s="75" t="s">
        <v>87</v>
      </c>
      <c r="C15" s="55" t="s">
        <v>88</v>
      </c>
      <c r="D15" s="62" t="s">
        <v>176</v>
      </c>
      <c r="E15" s="63">
        <v>70</v>
      </c>
      <c r="F15" s="63">
        <v>0</v>
      </c>
      <c r="G15" s="63">
        <v>70</v>
      </c>
    </row>
    <row r="16" spans="2:7" ht="34.5" customHeight="1">
      <c r="B16" s="75" t="s">
        <v>89</v>
      </c>
      <c r="C16" s="55" t="s">
        <v>90</v>
      </c>
      <c r="D16" s="62" t="s">
        <v>177</v>
      </c>
      <c r="E16" s="63">
        <v>70</v>
      </c>
      <c r="F16" s="63">
        <v>0</v>
      </c>
      <c r="G16" s="63">
        <v>70</v>
      </c>
    </row>
    <row r="17" spans="2:7" ht="35.25" customHeight="1">
      <c r="B17" s="75" t="s">
        <v>91</v>
      </c>
      <c r="C17" s="61" t="s">
        <v>92</v>
      </c>
      <c r="D17" s="62" t="s">
        <v>178</v>
      </c>
      <c r="E17" s="63">
        <v>70</v>
      </c>
      <c r="F17" s="63">
        <v>0</v>
      </c>
      <c r="G17" s="63">
        <v>70</v>
      </c>
    </row>
    <row r="18" spans="2:7" ht="33.75" customHeight="1">
      <c r="B18" s="75" t="s">
        <v>93</v>
      </c>
      <c r="C18" s="55" t="s">
        <v>88</v>
      </c>
      <c r="D18" s="62" t="s">
        <v>179</v>
      </c>
      <c r="E18" s="63">
        <v>80</v>
      </c>
      <c r="F18" s="63">
        <v>0</v>
      </c>
      <c r="G18" s="63">
        <v>80</v>
      </c>
    </row>
    <row r="19" spans="2:7" ht="33.75" customHeight="1">
      <c r="B19" s="75" t="s">
        <v>94</v>
      </c>
      <c r="C19" s="55" t="s">
        <v>90</v>
      </c>
      <c r="D19" s="62" t="s">
        <v>180</v>
      </c>
      <c r="E19" s="63">
        <v>80</v>
      </c>
      <c r="F19" s="63">
        <v>0</v>
      </c>
      <c r="G19" s="63">
        <v>80</v>
      </c>
    </row>
    <row r="20" spans="2:7" ht="33" customHeight="1">
      <c r="B20" s="75" t="s">
        <v>97</v>
      </c>
      <c r="C20" s="55" t="s">
        <v>96</v>
      </c>
      <c r="D20" s="62" t="s">
        <v>211</v>
      </c>
      <c r="E20" s="63">
        <v>48</v>
      </c>
      <c r="F20" s="63">
        <v>0</v>
      </c>
      <c r="G20" s="63">
        <v>48</v>
      </c>
    </row>
    <row r="21" spans="2:7" ht="29.25" customHeight="1">
      <c r="B21" s="75" t="s">
        <v>101</v>
      </c>
      <c r="C21" s="55" t="s">
        <v>102</v>
      </c>
      <c r="D21" s="62" t="s">
        <v>103</v>
      </c>
      <c r="E21" s="63">
        <v>32.2</v>
      </c>
      <c r="F21" s="63">
        <v>5.8</v>
      </c>
      <c r="G21" s="63">
        <v>38</v>
      </c>
    </row>
    <row r="22" spans="2:7" ht="26.25" customHeight="1">
      <c r="B22" s="75" t="s">
        <v>104</v>
      </c>
      <c r="C22" s="55" t="s">
        <v>102</v>
      </c>
      <c r="D22" s="62" t="s">
        <v>105</v>
      </c>
      <c r="E22" s="63">
        <v>37.29</v>
      </c>
      <c r="F22" s="63">
        <v>6.71</v>
      </c>
      <c r="G22" s="63">
        <v>44</v>
      </c>
    </row>
    <row r="23" spans="2:7" ht="30.75" customHeight="1">
      <c r="B23" s="75" t="s">
        <v>106</v>
      </c>
      <c r="C23" s="55" t="s">
        <v>96</v>
      </c>
      <c r="D23" s="62" t="s">
        <v>107</v>
      </c>
      <c r="E23" s="63">
        <v>46.67</v>
      </c>
      <c r="F23" s="63">
        <v>8.33</v>
      </c>
      <c r="G23" s="63">
        <v>55</v>
      </c>
    </row>
    <row r="24" spans="2:7" ht="34.5" customHeight="1">
      <c r="B24" s="75" t="s">
        <v>108</v>
      </c>
      <c r="C24" s="55" t="s">
        <v>96</v>
      </c>
      <c r="D24" s="62" t="s">
        <v>109</v>
      </c>
      <c r="E24" s="63">
        <v>60</v>
      </c>
      <c r="F24" s="63">
        <v>10.8</v>
      </c>
      <c r="G24" s="63">
        <v>61.8</v>
      </c>
    </row>
    <row r="25" spans="2:7" ht="25.5" customHeight="1">
      <c r="B25" s="75" t="s">
        <v>114</v>
      </c>
      <c r="C25" s="55" t="s">
        <v>111</v>
      </c>
      <c r="D25" s="62" t="s">
        <v>187</v>
      </c>
      <c r="E25" s="63">
        <v>80</v>
      </c>
      <c r="F25" s="63">
        <v>0</v>
      </c>
      <c r="G25" s="63">
        <v>80</v>
      </c>
    </row>
    <row r="26" spans="2:7" ht="12.75">
      <c r="B26" s="75" t="s">
        <v>39</v>
      </c>
      <c r="C26" s="60" t="s">
        <v>117</v>
      </c>
      <c r="D26" s="64"/>
      <c r="E26" s="63"/>
      <c r="F26" s="63"/>
      <c r="G26" s="63"/>
    </row>
    <row r="27" spans="2:7" ht="12.75">
      <c r="B27" s="75" t="s">
        <v>3</v>
      </c>
      <c r="C27" s="55" t="s">
        <v>212</v>
      </c>
      <c r="D27" s="64" t="s">
        <v>213</v>
      </c>
      <c r="E27" s="63">
        <v>20</v>
      </c>
      <c r="F27" s="63">
        <v>3.6</v>
      </c>
      <c r="G27" s="63">
        <v>23.6</v>
      </c>
    </row>
    <row r="28" spans="2:7" ht="12.75">
      <c r="B28" s="75" t="s">
        <v>4</v>
      </c>
      <c r="C28" s="55" t="s">
        <v>120</v>
      </c>
      <c r="D28" s="64" t="s">
        <v>121</v>
      </c>
      <c r="E28" s="63">
        <v>75</v>
      </c>
      <c r="F28" s="63">
        <v>0</v>
      </c>
      <c r="G28" s="63">
        <v>75</v>
      </c>
    </row>
    <row r="29" spans="2:7" ht="12.75">
      <c r="B29" s="75" t="s">
        <v>5</v>
      </c>
      <c r="C29" s="55" t="s">
        <v>122</v>
      </c>
      <c r="D29" s="64" t="s">
        <v>122</v>
      </c>
      <c r="E29" s="63">
        <v>220</v>
      </c>
      <c r="F29" s="63">
        <v>0</v>
      </c>
      <c r="G29" s="63">
        <v>220</v>
      </c>
    </row>
    <row r="30" spans="2:7" ht="12.75">
      <c r="B30" s="75" t="s">
        <v>6</v>
      </c>
      <c r="C30" s="55" t="s">
        <v>123</v>
      </c>
      <c r="D30" s="64"/>
      <c r="E30" s="63">
        <v>2.12</v>
      </c>
      <c r="F30" s="63">
        <v>0.13</v>
      </c>
      <c r="G30" s="63">
        <v>2.5</v>
      </c>
    </row>
    <row r="31" spans="2:7" ht="12.75">
      <c r="B31" s="75" t="s">
        <v>40</v>
      </c>
      <c r="C31" s="60" t="s">
        <v>124</v>
      </c>
      <c r="D31" s="64" t="s">
        <v>125</v>
      </c>
      <c r="E31" s="63">
        <v>3.5</v>
      </c>
      <c r="F31" s="63">
        <v>0.63</v>
      </c>
      <c r="G31" s="63">
        <v>4.13</v>
      </c>
    </row>
    <row r="32" spans="2:7" ht="12.75">
      <c r="B32" s="75" t="s">
        <v>7</v>
      </c>
      <c r="C32" s="55" t="s">
        <v>126</v>
      </c>
      <c r="D32" s="64" t="s">
        <v>127</v>
      </c>
      <c r="E32" s="63">
        <v>16</v>
      </c>
      <c r="F32" s="63">
        <v>2.88</v>
      </c>
      <c r="G32" s="63">
        <v>18.88</v>
      </c>
    </row>
    <row r="33" spans="2:7" ht="12.75">
      <c r="B33" s="75" t="s">
        <v>8</v>
      </c>
      <c r="C33" s="55" t="s">
        <v>126</v>
      </c>
      <c r="D33" s="64" t="s">
        <v>128</v>
      </c>
      <c r="E33" s="63">
        <v>18</v>
      </c>
      <c r="F33" s="63">
        <v>3.24</v>
      </c>
      <c r="G33" s="63">
        <v>21.24</v>
      </c>
    </row>
    <row r="34" spans="2:7" ht="12.75">
      <c r="B34" s="75" t="s">
        <v>129</v>
      </c>
      <c r="C34" s="60" t="s">
        <v>130</v>
      </c>
      <c r="D34" s="64"/>
      <c r="E34" s="65"/>
      <c r="F34" s="65"/>
      <c r="G34" s="65"/>
    </row>
    <row r="35" spans="2:7" ht="12.75">
      <c r="B35" s="75" t="s">
        <v>131</v>
      </c>
      <c r="C35" s="55" t="s">
        <v>132</v>
      </c>
      <c r="D35" s="64" t="s">
        <v>50</v>
      </c>
      <c r="E35" s="65">
        <v>45</v>
      </c>
      <c r="F35" s="65">
        <v>0</v>
      </c>
      <c r="G35" s="65">
        <v>45</v>
      </c>
    </row>
    <row r="36" spans="2:7" ht="12.75">
      <c r="B36" s="75" t="s">
        <v>134</v>
      </c>
      <c r="C36" s="55" t="s">
        <v>135</v>
      </c>
      <c r="D36" s="64" t="s">
        <v>50</v>
      </c>
      <c r="E36" s="65">
        <v>45</v>
      </c>
      <c r="F36" s="65">
        <v>0</v>
      </c>
      <c r="G36" s="65">
        <v>45</v>
      </c>
    </row>
    <row r="37" spans="2:7" ht="12.75">
      <c r="B37" s="75" t="s">
        <v>137</v>
      </c>
      <c r="C37" s="55" t="s">
        <v>138</v>
      </c>
      <c r="D37" s="64" t="s">
        <v>50</v>
      </c>
      <c r="E37" s="63">
        <v>15.25</v>
      </c>
      <c r="F37" s="63">
        <v>2.75</v>
      </c>
      <c r="G37" s="63">
        <v>18</v>
      </c>
    </row>
    <row r="38" spans="2:7" ht="12.75">
      <c r="B38" s="75" t="s">
        <v>140</v>
      </c>
      <c r="C38" s="60" t="s">
        <v>141</v>
      </c>
      <c r="D38" s="64"/>
      <c r="E38" s="63"/>
      <c r="F38" s="63"/>
      <c r="G38" s="63"/>
    </row>
    <row r="39" spans="2:7" ht="12.75">
      <c r="B39" s="75" t="s">
        <v>142</v>
      </c>
      <c r="C39" s="55" t="s">
        <v>143</v>
      </c>
      <c r="D39" s="64" t="s">
        <v>144</v>
      </c>
      <c r="E39" s="63">
        <v>17.4</v>
      </c>
      <c r="F39" s="63">
        <v>2.6</v>
      </c>
      <c r="G39" s="63">
        <v>20</v>
      </c>
    </row>
    <row r="40" spans="2:7" ht="12.75">
      <c r="B40" s="75" t="s">
        <v>145</v>
      </c>
      <c r="C40" s="55" t="s">
        <v>143</v>
      </c>
      <c r="D40" s="64" t="s">
        <v>144</v>
      </c>
      <c r="E40" s="63">
        <v>25</v>
      </c>
      <c r="F40" s="63">
        <v>4.5</v>
      </c>
      <c r="G40" s="63">
        <v>29.5</v>
      </c>
    </row>
    <row r="41" spans="2:7" ht="12.75">
      <c r="B41" s="75" t="s">
        <v>146</v>
      </c>
      <c r="C41" s="60" t="s">
        <v>147</v>
      </c>
      <c r="D41" s="64"/>
      <c r="E41" s="63"/>
      <c r="F41" s="63"/>
      <c r="G41" s="63"/>
    </row>
    <row r="42" spans="2:7" ht="12.75">
      <c r="B42" s="75" t="s">
        <v>148</v>
      </c>
      <c r="C42" s="55" t="s">
        <v>149</v>
      </c>
      <c r="D42" s="64" t="s">
        <v>150</v>
      </c>
      <c r="E42" s="63">
        <v>2.5</v>
      </c>
      <c r="F42" s="63">
        <v>0.45</v>
      </c>
      <c r="G42" s="63">
        <v>2.95</v>
      </c>
    </row>
    <row r="43" spans="2:7" ht="12.75">
      <c r="B43" s="75" t="s">
        <v>151</v>
      </c>
      <c r="C43" s="60" t="s">
        <v>152</v>
      </c>
      <c r="D43" s="64"/>
      <c r="E43" s="63"/>
      <c r="F43" s="63"/>
      <c r="G43" s="63"/>
    </row>
    <row r="44" spans="2:7" ht="12.75">
      <c r="B44" s="75" t="s">
        <v>153</v>
      </c>
      <c r="C44" s="55" t="s">
        <v>154</v>
      </c>
      <c r="D44" s="64" t="s">
        <v>155</v>
      </c>
      <c r="E44" s="63">
        <v>1.27</v>
      </c>
      <c r="F44" s="63">
        <v>0.22</v>
      </c>
      <c r="G44" s="63">
        <v>1.49</v>
      </c>
    </row>
    <row r="45" spans="2:7" ht="12.75">
      <c r="B45" s="75" t="s">
        <v>156</v>
      </c>
      <c r="C45" s="60" t="s">
        <v>157</v>
      </c>
      <c r="D45" s="64"/>
      <c r="E45" s="66"/>
      <c r="F45" s="63"/>
      <c r="G45" s="63"/>
    </row>
    <row r="46" spans="2:7" ht="12.75">
      <c r="B46" s="75" t="s">
        <v>158</v>
      </c>
      <c r="C46" s="55" t="s">
        <v>159</v>
      </c>
      <c r="D46" s="64" t="s">
        <v>160</v>
      </c>
      <c r="E46" s="63">
        <v>3.4</v>
      </c>
      <c r="F46" s="63">
        <v>0.6</v>
      </c>
      <c r="G46" s="63">
        <v>4.01</v>
      </c>
    </row>
    <row r="47" spans="2:7" ht="12.75">
      <c r="B47" s="75" t="s">
        <v>161</v>
      </c>
      <c r="C47" s="55" t="s">
        <v>162</v>
      </c>
      <c r="D47" s="64" t="s">
        <v>163</v>
      </c>
      <c r="E47" s="63">
        <v>45</v>
      </c>
      <c r="F47" s="63">
        <v>0</v>
      </c>
      <c r="G47" s="63">
        <v>45</v>
      </c>
    </row>
    <row r="48" spans="2:7" ht="12.75">
      <c r="B48" s="75" t="s">
        <v>164</v>
      </c>
      <c r="C48" s="60" t="s">
        <v>165</v>
      </c>
      <c r="D48" s="64" t="s">
        <v>189</v>
      </c>
      <c r="E48" s="65">
        <v>95</v>
      </c>
      <c r="F48" s="65">
        <v>0</v>
      </c>
      <c r="G48" s="65">
        <v>95</v>
      </c>
    </row>
    <row r="49" spans="2:7" ht="12.75">
      <c r="B49" s="75" t="s">
        <v>166</v>
      </c>
      <c r="C49" s="55" t="s">
        <v>77</v>
      </c>
      <c r="D49" s="64" t="s">
        <v>190</v>
      </c>
      <c r="E49" s="57">
        <v>100</v>
      </c>
      <c r="F49" s="58">
        <v>0</v>
      </c>
      <c r="G49" s="58">
        <v>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6"/>
  <sheetViews>
    <sheetView workbookViewId="0" topLeftCell="B1">
      <selection activeCell="C2" sqref="A2:IV2"/>
    </sheetView>
  </sheetViews>
  <sheetFormatPr defaultColWidth="9.00390625" defaultRowHeight="12.75"/>
  <cols>
    <col min="1" max="1" width="9.125" style="0" hidden="1" customWidth="1"/>
    <col min="2" max="2" width="0.12890625" style="0" customWidth="1"/>
    <col min="3" max="3" width="16.375" style="0" customWidth="1"/>
    <col min="4" max="4" width="20.00390625" style="0" customWidth="1"/>
    <col min="5" max="5" width="32.875" style="0" customWidth="1"/>
    <col min="6" max="6" width="4.75390625" style="0" customWidth="1"/>
    <col min="7" max="7" width="8.125" style="0" bestFit="1" customWidth="1"/>
    <col min="8" max="8" width="5.25390625" style="0" customWidth="1"/>
  </cols>
  <sheetData>
    <row r="1" ht="13.5" thickBot="1"/>
    <row r="2" spans="2:4" ht="13.5" thickBot="1">
      <c r="B2" s="5" t="s">
        <v>214</v>
      </c>
      <c r="C2" s="19"/>
      <c r="D2" s="20"/>
    </row>
    <row r="3" spans="3:8" ht="12.75">
      <c r="C3" s="25" t="s">
        <v>51</v>
      </c>
      <c r="D3" s="26"/>
      <c r="E3" s="21"/>
      <c r="F3" s="22"/>
      <c r="G3" s="23"/>
      <c r="H3" s="24"/>
    </row>
    <row r="4" spans="3:8" ht="12.75">
      <c r="C4" s="25" t="s">
        <v>52</v>
      </c>
      <c r="D4" s="26"/>
      <c r="E4" s="27"/>
      <c r="F4" s="28"/>
      <c r="G4" s="29"/>
      <c r="H4" s="30"/>
    </row>
    <row r="5" spans="3:8" ht="13.5" thickBot="1">
      <c r="C5" s="34" t="s">
        <v>54</v>
      </c>
      <c r="D5" s="26"/>
      <c r="E5" s="27" t="s">
        <v>53</v>
      </c>
      <c r="F5" s="31"/>
      <c r="G5" s="32"/>
      <c r="H5" s="33"/>
    </row>
    <row r="6" spans="3:8" ht="13.5" thickBot="1">
      <c r="C6" s="34"/>
      <c r="D6" s="36"/>
      <c r="E6" s="35"/>
      <c r="F6" s="31">
        <v>25</v>
      </c>
      <c r="G6" s="32">
        <v>4.5</v>
      </c>
      <c r="H6" s="31">
        <v>29.5</v>
      </c>
    </row>
    <row r="7" spans="3:8" ht="13.5" thickBot="1">
      <c r="C7" s="25"/>
      <c r="D7" s="20"/>
      <c r="E7" s="37"/>
      <c r="F7" s="38"/>
      <c r="G7" s="39"/>
      <c r="H7" s="40"/>
    </row>
    <row r="8" spans="3:8" ht="12.75">
      <c r="C8" s="25" t="s">
        <v>51</v>
      </c>
      <c r="D8" s="26"/>
      <c r="E8" s="35"/>
      <c r="F8" s="22"/>
      <c r="G8" s="23"/>
      <c r="H8" s="24"/>
    </row>
    <row r="9" spans="3:8" ht="12.75">
      <c r="C9" s="25" t="s">
        <v>52</v>
      </c>
      <c r="D9" s="26"/>
      <c r="E9" s="35"/>
      <c r="F9" s="31"/>
      <c r="G9" s="32"/>
      <c r="H9" s="33"/>
    </row>
    <row r="10" spans="3:8" ht="13.5" thickBot="1">
      <c r="C10" s="34" t="s">
        <v>54</v>
      </c>
      <c r="D10" s="41"/>
      <c r="E10" s="35" t="s">
        <v>55</v>
      </c>
      <c r="F10" s="31">
        <v>5</v>
      </c>
      <c r="G10" s="32">
        <v>0.9</v>
      </c>
      <c r="H10" s="31">
        <v>6</v>
      </c>
    </row>
    <row r="11" spans="3:8" ht="13.5" thickBot="1">
      <c r="C11" s="19"/>
      <c r="D11" s="20"/>
      <c r="E11" s="42"/>
      <c r="F11" s="43"/>
      <c r="G11" s="39"/>
      <c r="H11" s="40"/>
    </row>
    <row r="12" spans="3:8" ht="12.75">
      <c r="C12" s="25" t="s">
        <v>56</v>
      </c>
      <c r="D12" s="26"/>
      <c r="E12" s="44"/>
      <c r="F12" s="22"/>
      <c r="G12" s="23"/>
      <c r="H12" s="24"/>
    </row>
    <row r="13" spans="3:8" ht="12.75">
      <c r="C13" s="25" t="s">
        <v>57</v>
      </c>
      <c r="D13" s="26"/>
      <c r="E13" s="35"/>
      <c r="F13" s="31"/>
      <c r="G13" s="32"/>
      <c r="H13" s="33"/>
    </row>
    <row r="14" spans="3:8" ht="13.5" thickBot="1">
      <c r="C14" s="34"/>
      <c r="D14" s="41"/>
      <c r="E14" s="35" t="s">
        <v>58</v>
      </c>
      <c r="F14" s="31">
        <v>60</v>
      </c>
      <c r="G14" s="32">
        <v>6</v>
      </c>
      <c r="H14" s="33">
        <v>66</v>
      </c>
    </row>
    <row r="15" spans="3:8" ht="13.5" thickBot="1">
      <c r="C15" s="19" t="s">
        <v>59</v>
      </c>
      <c r="D15" s="20"/>
      <c r="E15" s="42"/>
      <c r="F15" s="43"/>
      <c r="G15" s="39"/>
      <c r="H15" s="40"/>
    </row>
    <row r="16" spans="3:8" ht="12.75">
      <c r="C16" s="25" t="s">
        <v>60</v>
      </c>
      <c r="D16" s="26"/>
      <c r="E16" s="44"/>
      <c r="F16" s="22"/>
      <c r="G16" s="23"/>
      <c r="H16" s="24"/>
    </row>
    <row r="17" spans="3:8" ht="12.75">
      <c r="C17" s="25"/>
      <c r="D17" s="26"/>
      <c r="E17" s="35" t="s">
        <v>58</v>
      </c>
      <c r="F17" s="31">
        <v>150</v>
      </c>
      <c r="G17" s="32">
        <v>15</v>
      </c>
      <c r="H17" s="33">
        <v>165</v>
      </c>
    </row>
    <row r="18" spans="3:8" ht="12.75">
      <c r="C18" s="25" t="s">
        <v>61</v>
      </c>
      <c r="D18" s="26"/>
      <c r="E18" s="35"/>
      <c r="F18" s="31"/>
      <c r="G18" s="32"/>
      <c r="H18" s="33"/>
    </row>
    <row r="19" spans="3:8" ht="13.5" thickBot="1">
      <c r="C19" s="34"/>
      <c r="D19" s="41"/>
      <c r="E19" s="35" t="s">
        <v>58</v>
      </c>
      <c r="F19" s="31">
        <v>120</v>
      </c>
      <c r="G19" s="32">
        <v>12</v>
      </c>
      <c r="H19" s="33">
        <v>132</v>
      </c>
    </row>
    <row r="20" spans="3:8" ht="13.5" thickBot="1">
      <c r="C20" s="25"/>
      <c r="D20" s="26"/>
      <c r="E20" s="42"/>
      <c r="F20" s="43"/>
      <c r="G20" s="39"/>
      <c r="H20" s="40"/>
    </row>
    <row r="21" spans="3:8" ht="13.5" thickBot="1">
      <c r="C21" s="25"/>
      <c r="D21" s="26"/>
      <c r="E21" s="45" t="s">
        <v>62</v>
      </c>
      <c r="F21" s="31"/>
      <c r="G21" s="32"/>
      <c r="H21" s="33"/>
    </row>
    <row r="22" spans="3:8" ht="12.75">
      <c r="C22" s="25"/>
      <c r="D22" s="26"/>
      <c r="E22" s="45"/>
      <c r="F22" s="22"/>
      <c r="G22" s="23"/>
      <c r="H22" s="24"/>
    </row>
    <row r="23" spans="3:8" ht="12.75">
      <c r="C23" s="25"/>
      <c r="D23" s="26"/>
      <c r="E23" s="35" t="s">
        <v>63</v>
      </c>
      <c r="F23" s="31">
        <v>1800</v>
      </c>
      <c r="G23" s="32"/>
      <c r="H23" s="33">
        <v>2500</v>
      </c>
    </row>
    <row r="24" spans="3:8" ht="12.75">
      <c r="C24" s="25"/>
      <c r="D24" s="26"/>
      <c r="E24" s="35" t="s">
        <v>64</v>
      </c>
      <c r="F24" s="31">
        <v>2000</v>
      </c>
      <c r="G24" s="32"/>
      <c r="H24" s="33">
        <v>2700</v>
      </c>
    </row>
    <row r="25" spans="3:8" ht="12.75">
      <c r="C25" s="25"/>
      <c r="D25" s="26"/>
      <c r="E25" s="35" t="s">
        <v>65</v>
      </c>
      <c r="F25" s="28">
        <v>250</v>
      </c>
      <c r="G25" s="32">
        <v>45</v>
      </c>
      <c r="H25" s="33">
        <v>295</v>
      </c>
    </row>
    <row r="26" spans="3:8" ht="12.75">
      <c r="C26" s="25"/>
      <c r="D26" s="26"/>
      <c r="E26" s="27" t="s">
        <v>66</v>
      </c>
      <c r="F26" s="28"/>
      <c r="G26" s="32"/>
      <c r="H26" s="33"/>
    </row>
    <row r="27" spans="3:8" ht="13.5" thickBot="1">
      <c r="C27" s="34"/>
      <c r="D27" s="41"/>
      <c r="E27" s="27"/>
      <c r="F27" s="31"/>
      <c r="G27" s="32"/>
      <c r="H27" s="33"/>
    </row>
    <row r="28" spans="3:8" ht="13.5" thickBot="1">
      <c r="C28" s="25"/>
      <c r="D28" s="48"/>
      <c r="E28" s="46" t="s">
        <v>67</v>
      </c>
      <c r="F28" s="47">
        <v>1000</v>
      </c>
      <c r="G28" s="39">
        <v>180</v>
      </c>
      <c r="H28" s="40">
        <v>1180</v>
      </c>
    </row>
    <row r="29" spans="3:8" ht="12.75">
      <c r="C29" s="25"/>
      <c r="D29" s="48"/>
      <c r="E29" s="27" t="s">
        <v>68</v>
      </c>
      <c r="F29" s="28"/>
      <c r="G29" s="32"/>
      <c r="H29" s="33"/>
    </row>
    <row r="30" spans="3:8" ht="13.5" thickBot="1">
      <c r="C30" s="34"/>
      <c r="D30" s="36"/>
      <c r="E30" s="27"/>
      <c r="F30" s="31"/>
      <c r="G30" s="32"/>
      <c r="H30" s="33"/>
    </row>
    <row r="31" spans="3:8" ht="13.5" thickBot="1">
      <c r="C31" s="48"/>
      <c r="D31" s="48"/>
      <c r="E31" s="46" t="s">
        <v>69</v>
      </c>
      <c r="F31" s="47">
        <v>76.27</v>
      </c>
      <c r="G31" s="39">
        <v>13.73</v>
      </c>
      <c r="H31" s="40">
        <v>90</v>
      </c>
    </row>
    <row r="32" spans="5:8" ht="12.75">
      <c r="E32" s="49" t="s">
        <v>70</v>
      </c>
      <c r="F32" s="50"/>
      <c r="G32" s="51"/>
      <c r="H32" s="52"/>
    </row>
    <row r="33" spans="5:8" ht="12.75">
      <c r="E33" s="80" t="s">
        <v>70</v>
      </c>
      <c r="H33" s="81">
        <v>75</v>
      </c>
    </row>
    <row r="34" spans="5:8" ht="12.75">
      <c r="E34" s="80" t="s">
        <v>194</v>
      </c>
      <c r="H34">
        <v>250</v>
      </c>
    </row>
    <row r="35" spans="5:8" ht="12.75">
      <c r="E35" s="80" t="s">
        <v>195</v>
      </c>
      <c r="H35" t="s">
        <v>208</v>
      </c>
    </row>
    <row r="36" spans="5:8" ht="12.75">
      <c r="E36" s="80" t="s">
        <v>196</v>
      </c>
      <c r="H36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O157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2.125" style="0" customWidth="1"/>
    <col min="2" max="2" width="5.125" style="0" customWidth="1"/>
    <col min="3" max="3" width="43.00390625" style="0" customWidth="1"/>
    <col min="4" max="4" width="17.625" style="0" customWidth="1"/>
  </cols>
  <sheetData>
    <row r="3" spans="2:15" ht="12.75">
      <c r="B3" s="111" t="s">
        <v>50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99"/>
      <c r="O3" s="99"/>
    </row>
    <row r="4" spans="2:15" ht="26.25">
      <c r="B4" s="1"/>
      <c r="C4" s="84" t="s">
        <v>197</v>
      </c>
      <c r="D4" s="85" t="s">
        <v>207</v>
      </c>
      <c r="E4" s="8"/>
      <c r="F4" s="8"/>
      <c r="G4" s="8"/>
      <c r="H4" s="8"/>
      <c r="I4" s="8"/>
      <c r="J4" s="8"/>
      <c r="K4" s="8"/>
      <c r="L4" s="8"/>
      <c r="M4" s="7" t="s">
        <v>50</v>
      </c>
      <c r="N4" s="99"/>
      <c r="O4" s="99"/>
    </row>
    <row r="5" spans="2:15" ht="12.75">
      <c r="B5" s="1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99"/>
      <c r="O5" s="99"/>
    </row>
    <row r="6" spans="2:15" ht="12.75"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7" t="s">
        <v>50</v>
      </c>
      <c r="N6" s="99"/>
      <c r="O6" s="99"/>
    </row>
    <row r="7" spans="2:15" ht="12.75">
      <c r="B7" s="1"/>
      <c r="C7" s="53" t="s">
        <v>198</v>
      </c>
      <c r="D7" s="8" t="s">
        <v>50</v>
      </c>
      <c r="E7" s="8"/>
      <c r="F7" s="8"/>
      <c r="G7" s="8"/>
      <c r="H7" s="8"/>
      <c r="I7" s="8"/>
      <c r="J7" s="8"/>
      <c r="K7" s="8"/>
      <c r="L7" s="8" t="s">
        <v>50</v>
      </c>
      <c r="M7" s="7"/>
      <c r="N7" s="99"/>
      <c r="O7" s="99"/>
    </row>
    <row r="8" spans="2:15" ht="12.75">
      <c r="B8" s="1"/>
      <c r="C8" s="53" t="s">
        <v>215</v>
      </c>
      <c r="D8" s="8"/>
      <c r="E8" s="8"/>
      <c r="F8" s="8"/>
      <c r="G8" s="8"/>
      <c r="H8" s="8"/>
      <c r="I8" s="8"/>
      <c r="J8" s="8"/>
      <c r="K8" s="8"/>
      <c r="L8" s="8"/>
      <c r="M8" s="7" t="s">
        <v>214</v>
      </c>
      <c r="N8" s="99"/>
      <c r="O8" s="99"/>
    </row>
    <row r="9" spans="2:15" ht="12.75">
      <c r="B9" s="1"/>
      <c r="C9" s="8"/>
      <c r="D9" s="8"/>
      <c r="E9" s="8"/>
      <c r="F9" s="8"/>
      <c r="G9" s="8"/>
      <c r="H9" s="8"/>
      <c r="I9" s="8"/>
      <c r="J9" s="100" t="s">
        <v>71</v>
      </c>
      <c r="K9" s="8"/>
      <c r="L9" s="8"/>
      <c r="M9" s="8"/>
      <c r="N9" s="99"/>
      <c r="O9" s="99"/>
    </row>
    <row r="10" spans="2:15" ht="12.75">
      <c r="B10" s="6"/>
      <c r="C10" s="101" t="s">
        <v>199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99"/>
      <c r="O10" s="99"/>
    </row>
    <row r="11" spans="2:15" ht="12.75">
      <c r="B11" s="6" t="s">
        <v>42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9"/>
      <c r="O11" s="99"/>
    </row>
    <row r="12" spans="2:15" ht="12.75">
      <c r="B12" s="2"/>
      <c r="C12" s="113"/>
      <c r="D12" s="114"/>
      <c r="E12" s="4" t="s">
        <v>10</v>
      </c>
      <c r="F12" s="4" t="s">
        <v>11</v>
      </c>
      <c r="G12" s="4" t="s">
        <v>12</v>
      </c>
      <c r="H12" s="4" t="s">
        <v>13</v>
      </c>
      <c r="I12" s="4" t="s">
        <v>14</v>
      </c>
      <c r="J12" s="4" t="s">
        <v>15</v>
      </c>
      <c r="K12" s="4" t="s">
        <v>16</v>
      </c>
      <c r="L12" s="4" t="s">
        <v>17</v>
      </c>
      <c r="M12" s="4" t="s">
        <v>18</v>
      </c>
      <c r="N12" s="99"/>
      <c r="O12" s="99"/>
    </row>
    <row r="13" spans="2:15" ht="12.75">
      <c r="B13" s="2"/>
      <c r="C13" s="9" t="s">
        <v>30</v>
      </c>
      <c r="D13" s="9"/>
      <c r="E13" s="9" t="s">
        <v>21</v>
      </c>
      <c r="F13" s="9" t="s">
        <v>22</v>
      </c>
      <c r="G13" s="9" t="s">
        <v>23</v>
      </c>
      <c r="H13" s="9" t="s">
        <v>25</v>
      </c>
      <c r="I13" s="9" t="s">
        <v>26</v>
      </c>
      <c r="J13" s="9" t="s">
        <v>27</v>
      </c>
      <c r="K13" s="9" t="s">
        <v>28</v>
      </c>
      <c r="L13" s="9" t="s">
        <v>29</v>
      </c>
      <c r="M13" s="9" t="s">
        <v>9</v>
      </c>
      <c r="N13" s="99"/>
      <c r="O13" s="99"/>
    </row>
    <row r="14" spans="2:15" ht="12.75">
      <c r="B14" s="2"/>
      <c r="C14" s="115"/>
      <c r="D14" s="116"/>
      <c r="E14" s="10" t="s">
        <v>32</v>
      </c>
      <c r="F14" s="11" t="s">
        <v>33</v>
      </c>
      <c r="G14" s="11" t="s">
        <v>34</v>
      </c>
      <c r="H14" s="11" t="s">
        <v>22</v>
      </c>
      <c r="I14" s="11" t="s">
        <v>23</v>
      </c>
      <c r="J14" s="11" t="s">
        <v>24</v>
      </c>
      <c r="K14" s="11" t="s">
        <v>35</v>
      </c>
      <c r="L14" s="11" t="s">
        <v>36</v>
      </c>
      <c r="M14" s="10" t="s">
        <v>37</v>
      </c>
      <c r="N14" s="99"/>
      <c r="O14" s="99"/>
    </row>
    <row r="15" spans="2:15" ht="12.75">
      <c r="B15" s="2" t="s">
        <v>0</v>
      </c>
      <c r="C15" s="3" t="s">
        <v>43</v>
      </c>
      <c r="D15" s="3" t="s">
        <v>44</v>
      </c>
      <c r="E15" s="12"/>
      <c r="F15" s="13"/>
      <c r="G15" s="13"/>
      <c r="H15" s="13"/>
      <c r="I15" s="12"/>
      <c r="J15" s="13"/>
      <c r="K15" s="13"/>
      <c r="L15" s="13"/>
      <c r="M15" s="13"/>
      <c r="N15" s="99"/>
      <c r="O15" s="99"/>
    </row>
    <row r="16" spans="2:15" ht="13.5" thickBot="1">
      <c r="B16" s="82">
        <v>1</v>
      </c>
      <c r="C16" s="117"/>
      <c r="D16" s="117"/>
      <c r="E16" s="86"/>
      <c r="F16" s="87"/>
      <c r="G16" s="87"/>
      <c r="H16" s="87"/>
      <c r="I16" s="87"/>
      <c r="J16" s="87"/>
      <c r="K16" s="87"/>
      <c r="L16" s="87"/>
      <c r="M16" s="86"/>
      <c r="N16" s="99"/>
      <c r="O16" s="99"/>
    </row>
    <row r="17" spans="2:15" ht="12.75">
      <c r="B17" s="118" t="s">
        <v>2</v>
      </c>
      <c r="C17" s="121" t="s">
        <v>201</v>
      </c>
      <c r="D17" s="123"/>
      <c r="E17" s="126">
        <v>127</v>
      </c>
      <c r="F17" s="126" t="s">
        <v>200</v>
      </c>
      <c r="G17" s="129">
        <v>1000</v>
      </c>
      <c r="H17" s="126" t="s">
        <v>193</v>
      </c>
      <c r="I17" s="126"/>
      <c r="J17" s="126"/>
      <c r="K17" s="126"/>
      <c r="L17" s="126"/>
      <c r="M17" s="132"/>
      <c r="N17" s="99"/>
      <c r="O17" s="99"/>
    </row>
    <row r="18" spans="2:15" ht="12.75">
      <c r="B18" s="119"/>
      <c r="C18" s="122"/>
      <c r="D18" s="124"/>
      <c r="E18" s="127"/>
      <c r="F18" s="127"/>
      <c r="G18" s="127"/>
      <c r="H18" s="127"/>
      <c r="I18" s="130"/>
      <c r="J18" s="130"/>
      <c r="K18" s="130"/>
      <c r="L18" s="130"/>
      <c r="M18" s="133"/>
      <c r="N18" s="99"/>
      <c r="O18" s="99"/>
    </row>
    <row r="19" spans="2:15" ht="12.75">
      <c r="B19" s="120"/>
      <c r="C19" s="122"/>
      <c r="D19" s="125"/>
      <c r="E19" s="128"/>
      <c r="F19" s="128"/>
      <c r="G19" s="128"/>
      <c r="H19" s="128"/>
      <c r="I19" s="131"/>
      <c r="J19" s="131"/>
      <c r="K19" s="131"/>
      <c r="L19" s="131"/>
      <c r="M19" s="134"/>
      <c r="N19" s="99"/>
      <c r="O19" s="99"/>
    </row>
    <row r="20" spans="2:15" ht="12.75">
      <c r="B20" s="135" t="s">
        <v>1</v>
      </c>
      <c r="C20" s="137" t="s">
        <v>202</v>
      </c>
      <c r="D20" s="14" t="s">
        <v>31</v>
      </c>
      <c r="E20" s="15">
        <v>170</v>
      </c>
      <c r="F20" s="15">
        <v>167</v>
      </c>
      <c r="G20" s="15">
        <v>166</v>
      </c>
      <c r="H20" s="15">
        <v>164</v>
      </c>
      <c r="I20" s="15">
        <v>162</v>
      </c>
      <c r="J20" s="15">
        <v>160</v>
      </c>
      <c r="K20" s="15">
        <v>158</v>
      </c>
      <c r="L20" s="15">
        <v>156</v>
      </c>
      <c r="M20" s="88">
        <v>154</v>
      </c>
      <c r="N20" s="99"/>
      <c r="O20" s="99"/>
    </row>
    <row r="21" spans="2:15" ht="12.75">
      <c r="B21" s="135"/>
      <c r="C21" s="122"/>
      <c r="D21" s="14" t="s">
        <v>19</v>
      </c>
      <c r="E21" s="16" t="s">
        <v>45</v>
      </c>
      <c r="F21" s="16" t="s">
        <v>45</v>
      </c>
      <c r="G21" s="15">
        <f aca="true" t="shared" si="0" ref="G21:L21">G20*1.02</f>
        <v>169.32</v>
      </c>
      <c r="H21" s="15">
        <f t="shared" si="0"/>
        <v>167.28</v>
      </c>
      <c r="I21" s="15">
        <f t="shared" si="0"/>
        <v>165.24</v>
      </c>
      <c r="J21" s="15">
        <f t="shared" si="0"/>
        <v>163.2</v>
      </c>
      <c r="K21" s="15">
        <f t="shared" si="0"/>
        <v>161.16</v>
      </c>
      <c r="L21" s="15">
        <f t="shared" si="0"/>
        <v>159.12</v>
      </c>
      <c r="M21" s="88">
        <f>M20*1.01</f>
        <v>155.54</v>
      </c>
      <c r="N21" s="99"/>
      <c r="O21" s="99"/>
    </row>
    <row r="22" spans="2:15" ht="13.5" thickBot="1">
      <c r="B22" s="136"/>
      <c r="C22" s="138"/>
      <c r="D22" s="89" t="s">
        <v>20</v>
      </c>
      <c r="E22" s="90" t="s">
        <v>45</v>
      </c>
      <c r="F22" s="90" t="s">
        <v>45</v>
      </c>
      <c r="G22" s="90" t="s">
        <v>45</v>
      </c>
      <c r="H22" s="90" t="s">
        <v>45</v>
      </c>
      <c r="I22" s="91">
        <f>I20*1.03</f>
        <v>166.86</v>
      </c>
      <c r="J22" s="91">
        <f>J20*1.03</f>
        <v>164.8</v>
      </c>
      <c r="K22" s="91">
        <f>K20*1.03</f>
        <v>162.74</v>
      </c>
      <c r="L22" s="91">
        <f>L20*1.03</f>
        <v>160.68</v>
      </c>
      <c r="M22" s="92">
        <f>M20*1.02</f>
        <v>157.08</v>
      </c>
      <c r="N22" s="99"/>
      <c r="O22" s="99"/>
    </row>
    <row r="23" spans="2:15" ht="12.75">
      <c r="B23" s="83" t="s">
        <v>39</v>
      </c>
      <c r="C23" s="139"/>
      <c r="D23" s="139"/>
      <c r="E23" s="93"/>
      <c r="F23" s="93"/>
      <c r="G23" s="93"/>
      <c r="H23" s="93"/>
      <c r="I23" s="93"/>
      <c r="J23" s="93"/>
      <c r="K23" s="93"/>
      <c r="L23" s="93"/>
      <c r="M23" s="93"/>
      <c r="N23" s="99"/>
      <c r="O23" s="99"/>
    </row>
    <row r="24" spans="2:15" ht="12.75">
      <c r="B24" s="109" t="s">
        <v>3</v>
      </c>
      <c r="C24" s="137" t="s">
        <v>203</v>
      </c>
      <c r="D24" s="14" t="s">
        <v>31</v>
      </c>
      <c r="E24" s="15">
        <v>193</v>
      </c>
      <c r="F24" s="15">
        <v>191</v>
      </c>
      <c r="G24" s="15">
        <v>189</v>
      </c>
      <c r="H24" s="15">
        <v>187</v>
      </c>
      <c r="I24" s="15">
        <v>185</v>
      </c>
      <c r="J24" s="15">
        <v>183</v>
      </c>
      <c r="K24" s="15">
        <v>181</v>
      </c>
      <c r="L24" s="15">
        <v>178</v>
      </c>
      <c r="M24" s="15">
        <v>175</v>
      </c>
      <c r="N24" s="99"/>
      <c r="O24" s="99"/>
    </row>
    <row r="25" spans="2:15" ht="12.75">
      <c r="B25" s="109"/>
      <c r="C25" s="122"/>
      <c r="D25" s="14" t="s">
        <v>19</v>
      </c>
      <c r="E25" s="16" t="s">
        <v>45</v>
      </c>
      <c r="F25" s="16" t="s">
        <v>45</v>
      </c>
      <c r="G25" s="15">
        <f aca="true" t="shared" si="1" ref="G25:L25">G24*1.02</f>
        <v>192.78</v>
      </c>
      <c r="H25" s="15">
        <f t="shared" si="1"/>
        <v>190.74</v>
      </c>
      <c r="I25" s="15">
        <f t="shared" si="1"/>
        <v>188.70000000000002</v>
      </c>
      <c r="J25" s="15">
        <f t="shared" si="1"/>
        <v>186.66</v>
      </c>
      <c r="K25" s="15">
        <f t="shared" si="1"/>
        <v>184.62</v>
      </c>
      <c r="L25" s="15">
        <f t="shared" si="1"/>
        <v>181.56</v>
      </c>
      <c r="M25" s="15">
        <f>M24*1.01</f>
        <v>176.75</v>
      </c>
      <c r="N25" s="99"/>
      <c r="O25" s="99"/>
    </row>
    <row r="26" spans="2:15" ht="26.25" customHeight="1">
      <c r="B26" s="109"/>
      <c r="C26" s="122"/>
      <c r="D26" s="14" t="s">
        <v>20</v>
      </c>
      <c r="E26" s="16" t="s">
        <v>45</v>
      </c>
      <c r="F26" s="16" t="s">
        <v>45</v>
      </c>
      <c r="G26" s="16" t="s">
        <v>45</v>
      </c>
      <c r="H26" s="16" t="s">
        <v>45</v>
      </c>
      <c r="I26" s="15">
        <f>I24*1.03</f>
        <v>190.55</v>
      </c>
      <c r="J26" s="15">
        <f>J24*1.03</f>
        <v>188.49</v>
      </c>
      <c r="K26" s="15">
        <f>K24*1.03</f>
        <v>186.43</v>
      </c>
      <c r="L26" s="15">
        <f>L24*1.03</f>
        <v>183.34</v>
      </c>
      <c r="M26" s="15">
        <f>M24*1.02</f>
        <v>178.5</v>
      </c>
      <c r="N26" s="99"/>
      <c r="O26" s="99"/>
    </row>
    <row r="27" spans="2:15" ht="12.75">
      <c r="B27" s="109" t="s">
        <v>6</v>
      </c>
      <c r="C27" s="110"/>
      <c r="D27" s="110"/>
      <c r="E27" s="18"/>
      <c r="F27" s="18"/>
      <c r="G27" s="18"/>
      <c r="H27" s="18"/>
      <c r="I27" s="18"/>
      <c r="J27" s="18"/>
      <c r="K27" s="18"/>
      <c r="L27" s="18"/>
      <c r="M27" s="18"/>
      <c r="N27" s="99"/>
      <c r="O27" s="99"/>
    </row>
    <row r="28" spans="2:15" ht="12.75">
      <c r="B28" s="109"/>
      <c r="C28" s="137" t="s">
        <v>204</v>
      </c>
      <c r="D28" s="14" t="s">
        <v>31</v>
      </c>
      <c r="E28" s="102">
        <v>285</v>
      </c>
      <c r="F28" s="102">
        <v>284</v>
      </c>
      <c r="G28" s="102">
        <v>282</v>
      </c>
      <c r="H28" s="102">
        <v>280</v>
      </c>
      <c r="I28" s="102">
        <v>278</v>
      </c>
      <c r="J28" s="102">
        <v>276</v>
      </c>
      <c r="K28" s="102">
        <v>274</v>
      </c>
      <c r="L28" s="102">
        <v>272</v>
      </c>
      <c r="M28" s="102">
        <v>270</v>
      </c>
      <c r="N28" s="99"/>
      <c r="O28" s="99"/>
    </row>
    <row r="29" spans="2:15" ht="12.75">
      <c r="B29" s="109"/>
      <c r="C29" s="122"/>
      <c r="D29" s="14" t="s">
        <v>19</v>
      </c>
      <c r="E29" s="103" t="s">
        <v>45</v>
      </c>
      <c r="F29" s="103" t="s">
        <v>45</v>
      </c>
      <c r="G29" s="104">
        <v>303</v>
      </c>
      <c r="H29" s="104">
        <v>301</v>
      </c>
      <c r="I29" s="104">
        <v>299</v>
      </c>
      <c r="J29" s="104">
        <v>297</v>
      </c>
      <c r="K29" s="104">
        <v>294</v>
      </c>
      <c r="L29" s="104">
        <v>292</v>
      </c>
      <c r="M29" s="104">
        <v>288</v>
      </c>
      <c r="N29" s="99"/>
      <c r="O29" s="99"/>
    </row>
    <row r="30" spans="2:15" ht="27.75" customHeight="1">
      <c r="B30" s="2"/>
      <c r="C30" s="122"/>
      <c r="D30" s="14" t="s">
        <v>20</v>
      </c>
      <c r="E30" s="103" t="s">
        <v>45</v>
      </c>
      <c r="F30" s="103" t="s">
        <v>45</v>
      </c>
      <c r="G30" s="103" t="s">
        <v>45</v>
      </c>
      <c r="H30" s="103" t="s">
        <v>45</v>
      </c>
      <c r="I30" s="104">
        <v>301</v>
      </c>
      <c r="J30" s="104">
        <v>299</v>
      </c>
      <c r="K30" s="104">
        <v>297</v>
      </c>
      <c r="L30" s="104">
        <v>295</v>
      </c>
      <c r="M30" s="104">
        <v>290</v>
      </c>
      <c r="N30" s="99"/>
      <c r="O30" s="99"/>
    </row>
    <row r="31" spans="2:15" ht="12.75">
      <c r="B31" s="2" t="s">
        <v>40</v>
      </c>
      <c r="C31" s="137" t="s">
        <v>205</v>
      </c>
      <c r="D31" s="14" t="s">
        <v>31</v>
      </c>
      <c r="E31" s="9">
        <v>300</v>
      </c>
      <c r="F31" s="9">
        <v>297</v>
      </c>
      <c r="G31" s="9">
        <v>294</v>
      </c>
      <c r="H31" s="9">
        <v>291</v>
      </c>
      <c r="I31" s="9">
        <v>288</v>
      </c>
      <c r="J31" s="9">
        <v>285</v>
      </c>
      <c r="K31" s="9">
        <v>282</v>
      </c>
      <c r="L31" s="9">
        <v>280</v>
      </c>
      <c r="M31" s="9">
        <v>278</v>
      </c>
      <c r="N31" s="99"/>
      <c r="O31" s="99"/>
    </row>
    <row r="32" spans="2:15" ht="12.75">
      <c r="B32" s="109" t="s">
        <v>8</v>
      </c>
      <c r="C32" s="122"/>
      <c r="D32" s="14" t="s">
        <v>19</v>
      </c>
      <c r="E32" s="16" t="s">
        <v>45</v>
      </c>
      <c r="F32" s="16" t="s">
        <v>45</v>
      </c>
      <c r="G32" s="15">
        <f aca="true" t="shared" si="2" ref="G32:L32">G31*1.02</f>
        <v>299.88</v>
      </c>
      <c r="H32" s="15">
        <f t="shared" si="2"/>
        <v>296.82</v>
      </c>
      <c r="I32" s="15">
        <f t="shared" si="2"/>
        <v>293.76</v>
      </c>
      <c r="J32" s="15">
        <f t="shared" si="2"/>
        <v>290.7</v>
      </c>
      <c r="K32" s="15">
        <f t="shared" si="2"/>
        <v>287.64</v>
      </c>
      <c r="L32" s="15">
        <f t="shared" si="2"/>
        <v>285.6</v>
      </c>
      <c r="M32" s="15">
        <f>M31*1.01</f>
        <v>280.78000000000003</v>
      </c>
      <c r="N32" s="99"/>
      <c r="O32" s="99"/>
    </row>
    <row r="33" spans="2:15" ht="26.25" customHeight="1">
      <c r="B33" s="109"/>
      <c r="C33" s="122"/>
      <c r="D33" s="14" t="s">
        <v>20</v>
      </c>
      <c r="E33" s="16" t="s">
        <v>45</v>
      </c>
      <c r="F33" s="16" t="s">
        <v>45</v>
      </c>
      <c r="G33" s="16" t="s">
        <v>45</v>
      </c>
      <c r="H33" s="16" t="s">
        <v>45</v>
      </c>
      <c r="I33" s="15">
        <f>I31*1.03</f>
        <v>296.64</v>
      </c>
      <c r="J33" s="15">
        <f>J31*1.03</f>
        <v>293.55</v>
      </c>
      <c r="K33" s="15">
        <f>K31*1.03</f>
        <v>290.46</v>
      </c>
      <c r="L33" s="15">
        <f>L31*1.03</f>
        <v>288.40000000000003</v>
      </c>
      <c r="M33" s="15">
        <f>M31*1.02</f>
        <v>283.56</v>
      </c>
      <c r="N33" s="99"/>
      <c r="O33" s="99"/>
    </row>
    <row r="34" spans="2:15" ht="12.75">
      <c r="B34" s="109"/>
      <c r="C34" s="137" t="s">
        <v>206</v>
      </c>
      <c r="D34" s="14" t="s">
        <v>31</v>
      </c>
      <c r="E34" s="9">
        <v>300</v>
      </c>
      <c r="F34" s="9">
        <v>297</v>
      </c>
      <c r="G34" s="9">
        <v>294</v>
      </c>
      <c r="H34" s="9">
        <v>291</v>
      </c>
      <c r="I34" s="9">
        <v>288</v>
      </c>
      <c r="J34" s="9">
        <v>285</v>
      </c>
      <c r="K34" s="9">
        <v>282</v>
      </c>
      <c r="L34" s="9">
        <v>280</v>
      </c>
      <c r="M34" s="9">
        <v>278</v>
      </c>
      <c r="N34" s="99"/>
      <c r="O34" s="99"/>
    </row>
    <row r="35" spans="2:15" ht="12.75">
      <c r="B35" s="109" t="s">
        <v>41</v>
      </c>
      <c r="C35" s="122"/>
      <c r="D35" s="14" t="s">
        <v>19</v>
      </c>
      <c r="E35" s="16" t="s">
        <v>45</v>
      </c>
      <c r="F35" s="16" t="s">
        <v>45</v>
      </c>
      <c r="G35" s="15">
        <f aca="true" t="shared" si="3" ref="G35:L35">G34*1.02</f>
        <v>299.88</v>
      </c>
      <c r="H35" s="15">
        <f t="shared" si="3"/>
        <v>296.82</v>
      </c>
      <c r="I35" s="15">
        <f t="shared" si="3"/>
        <v>293.76</v>
      </c>
      <c r="J35" s="15">
        <f t="shared" si="3"/>
        <v>290.7</v>
      </c>
      <c r="K35" s="15">
        <f t="shared" si="3"/>
        <v>287.64</v>
      </c>
      <c r="L35" s="15">
        <f t="shared" si="3"/>
        <v>285.6</v>
      </c>
      <c r="M35" s="15">
        <f>M34*1.01</f>
        <v>280.78000000000003</v>
      </c>
      <c r="N35" s="99"/>
      <c r="O35" s="99"/>
    </row>
    <row r="36" spans="2:15" ht="33.75" customHeight="1" thickBot="1">
      <c r="B36" s="109"/>
      <c r="C36" s="140"/>
      <c r="D36" s="94" t="s">
        <v>20</v>
      </c>
      <c r="E36" s="95" t="s">
        <v>45</v>
      </c>
      <c r="F36" s="16" t="s">
        <v>45</v>
      </c>
      <c r="G36" s="16" t="s">
        <v>45</v>
      </c>
      <c r="H36" s="16" t="s">
        <v>45</v>
      </c>
      <c r="I36" s="15">
        <f>I34*1.03</f>
        <v>296.64</v>
      </c>
      <c r="J36" s="15">
        <f>J34*1.03</f>
        <v>293.55</v>
      </c>
      <c r="K36" s="15">
        <f>K34*1.03</f>
        <v>290.46</v>
      </c>
      <c r="L36" s="15">
        <f>L34*1.03</f>
        <v>288.40000000000003</v>
      </c>
      <c r="M36" s="15">
        <f>M34*1.02</f>
        <v>283.56</v>
      </c>
      <c r="N36" s="99"/>
      <c r="O36" s="99"/>
    </row>
    <row r="37" spans="2:15" ht="13.5" thickBot="1">
      <c r="B37" s="141"/>
      <c r="C37" s="96" t="s">
        <v>48</v>
      </c>
      <c r="D37" s="97"/>
      <c r="E37" s="98">
        <v>2700</v>
      </c>
      <c r="F37" s="8"/>
      <c r="G37" s="8"/>
      <c r="H37" s="8"/>
      <c r="I37" s="8"/>
      <c r="J37" s="8"/>
      <c r="K37" s="8"/>
      <c r="L37" s="8"/>
      <c r="M37" s="17"/>
      <c r="N37" s="99"/>
      <c r="O37" s="99"/>
    </row>
    <row r="38" spans="2:15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2:15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2:15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2:15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2:15" ht="12.7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2:15" ht="12.7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2:15" ht="12.7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2:15" ht="12.75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2:15" ht="12.75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2:15" ht="12.75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2:15" ht="12.75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2:15" ht="12.75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2:15" ht="12.75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2:15" ht="12.75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pans="2:15" ht="12.75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2:15" ht="12.75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2:15" ht="12.75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2:15" ht="12.75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spans="2:15" ht="12.75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spans="2:15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spans="2:15" ht="12.75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2:15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2:15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</row>
    <row r="61" spans="2:15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</row>
    <row r="62" spans="2:15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</row>
    <row r="63" spans="2:15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</row>
    <row r="64" spans="2:15" ht="12.75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</row>
    <row r="65" spans="2:15" ht="12.75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</row>
    <row r="66" spans="2:15" ht="12.75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</row>
    <row r="67" spans="2:15" ht="12.75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</row>
    <row r="68" spans="2:15" ht="12.75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2:15" ht="12.75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</row>
    <row r="70" spans="2:15" ht="12.75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2:15" ht="12.75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  <row r="72" spans="2:15" ht="12.75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2:15" ht="12.75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2:15" ht="12.7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2:15" ht="12.7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2:15" ht="12.7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2:15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2:15" ht="12.75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  <row r="79" spans="2:15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</row>
    <row r="80" spans="2:15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</row>
    <row r="81" spans="2:15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</row>
    <row r="82" spans="2:15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</row>
    <row r="83" spans="2:15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</row>
    <row r="84" spans="2:15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</row>
    <row r="85" spans="2:15" ht="12.75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</row>
    <row r="86" spans="2:15" ht="12.75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</row>
    <row r="87" spans="2:15" ht="12.75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</row>
    <row r="88" spans="2:15" ht="12.75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</row>
    <row r="89" spans="2:15" ht="12.75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</row>
    <row r="90" spans="2:15" ht="12.75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</row>
    <row r="91" spans="2:15" ht="12.75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</row>
    <row r="92" spans="2:15" ht="12.75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</row>
    <row r="93" spans="2:15" ht="12.75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</row>
    <row r="94" spans="2:15" ht="12.75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</row>
    <row r="95" spans="2:15" ht="12.75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</row>
    <row r="96" spans="2:15" ht="12.75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</row>
    <row r="97" spans="2:15" ht="12.75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</row>
    <row r="98" spans="2:15" ht="12.75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</row>
    <row r="99" spans="2:15" ht="12.75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</row>
    <row r="100" spans="2:15" ht="12.75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</row>
    <row r="101" spans="2:15" ht="12.75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</row>
    <row r="102" spans="2:15" ht="12.75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</row>
    <row r="103" spans="2:15" ht="12.75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</row>
    <row r="104" spans="2:15" ht="12.75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</row>
    <row r="105" spans="2:15" ht="12.75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</row>
    <row r="106" spans="2:15" ht="12.75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</row>
    <row r="107" spans="2:15" ht="12.75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</row>
    <row r="108" spans="2:15" ht="12.75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</row>
    <row r="109" spans="2:15" ht="12.75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</row>
    <row r="110" spans="2:15" ht="12.75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</row>
    <row r="111" spans="2:15" ht="12.75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</row>
    <row r="112" spans="2:15" ht="12.75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</row>
    <row r="113" spans="2:15" ht="12.75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</row>
    <row r="114" spans="2:15" ht="12.75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</row>
    <row r="115" spans="2:15" ht="12.75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</row>
    <row r="116" spans="2:15" ht="12.75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</row>
    <row r="117" spans="2:15" ht="12.75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</row>
    <row r="118" spans="2:15" ht="12.75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</row>
    <row r="119" spans="2:15" ht="12.75"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</row>
    <row r="120" spans="2:15" ht="12.75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</row>
    <row r="121" spans="2:15" ht="12.75"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</row>
    <row r="122" spans="2:15" ht="12.75"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</row>
    <row r="123" spans="2:15" ht="12.75"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</row>
    <row r="124" spans="2:15" ht="12.75"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</row>
    <row r="125" spans="2:15" ht="12.75"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</row>
    <row r="126" spans="2:15" ht="12.75"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</row>
    <row r="127" spans="2:15" ht="12.75"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</row>
    <row r="128" spans="2:15" ht="12.75"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</row>
    <row r="129" spans="2:15" ht="12.75"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</row>
    <row r="130" spans="2:15" ht="12.75"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</row>
    <row r="131" spans="2:15" ht="12.75"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</row>
    <row r="132" spans="2:15" ht="12.75"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</row>
    <row r="133" spans="2:15" ht="12.75"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</row>
    <row r="134" spans="2:15" ht="12.75"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</row>
    <row r="135" spans="2:15" ht="12.75"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</row>
    <row r="136" spans="2:15" ht="12.75"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</row>
    <row r="137" spans="2:15" ht="12.75"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</row>
    <row r="138" spans="2:15" ht="12.75"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</row>
    <row r="139" spans="2:15" ht="12.75"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</row>
    <row r="140" spans="2:15" ht="12.75"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</row>
    <row r="141" spans="2:15" ht="12.75"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</row>
    <row r="142" spans="2:15" ht="12.75"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</row>
    <row r="143" spans="2:15" ht="12.75"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</row>
    <row r="144" spans="2:15" ht="12.75"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</row>
    <row r="145" spans="2:15" ht="12.75"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</row>
    <row r="146" spans="2:15" ht="12.75"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</row>
    <row r="147" spans="2:15" ht="12.75"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</row>
    <row r="148" spans="2:15" ht="12.75"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</row>
    <row r="149" spans="2:15" ht="12.75"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</row>
    <row r="150" spans="2:15" ht="12.75"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</row>
    <row r="151" spans="2:15" ht="12.75"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</row>
    <row r="152" spans="2:15" ht="12.75"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</row>
    <row r="153" spans="2:15" ht="12.75"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</row>
    <row r="154" spans="2:15" ht="12.75"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</row>
    <row r="155" spans="2:15" ht="12.75"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</row>
    <row r="156" spans="2:15" ht="12.75"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</row>
    <row r="157" spans="2:15" ht="12.75"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</row>
  </sheetData>
  <mergeCells count="28">
    <mergeCell ref="B27:B29"/>
    <mergeCell ref="C27:D27"/>
    <mergeCell ref="C28:C30"/>
    <mergeCell ref="C31:C33"/>
    <mergeCell ref="B32:B34"/>
    <mergeCell ref="C34:C36"/>
    <mergeCell ref="B35:B37"/>
    <mergeCell ref="B20:B22"/>
    <mergeCell ref="C20:C22"/>
    <mergeCell ref="C23:D23"/>
    <mergeCell ref="B24:B26"/>
    <mergeCell ref="C24:C26"/>
    <mergeCell ref="J17:J19"/>
    <mergeCell ref="K17:K19"/>
    <mergeCell ref="L17:L19"/>
    <mergeCell ref="M17:M19"/>
    <mergeCell ref="F17:F19"/>
    <mergeCell ref="G17:G19"/>
    <mergeCell ref="H17:H19"/>
    <mergeCell ref="I17:I19"/>
    <mergeCell ref="B17:B19"/>
    <mergeCell ref="C17:C19"/>
    <mergeCell ref="D17:D19"/>
    <mergeCell ref="E17:E19"/>
    <mergeCell ref="B3:M3"/>
    <mergeCell ref="C12:D12"/>
    <mergeCell ref="C14:D14"/>
    <mergeCell ref="C16:D16"/>
  </mergeCells>
  <hyperlinks>
    <hyperlink ref="J9" r:id="rId1" display="www.medtechnics.narod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Фаэтон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tuleninov</dc:creator>
  <cp:keywords/>
  <dc:description/>
  <cp:lastModifiedBy>E.Elin</cp:lastModifiedBy>
  <cp:lastPrinted>2005-03-05T08:41:32Z</cp:lastPrinted>
  <dcterms:created xsi:type="dcterms:W3CDTF">2004-01-27T15:02:23Z</dcterms:created>
  <dcterms:modified xsi:type="dcterms:W3CDTF">2005-10-11T08:55:42Z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